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-kansli\Studiehandledarärenden\Betyg\Medeltalsberäkning\"/>
    </mc:Choice>
  </mc:AlternateContent>
  <xr:revisionPtr revIDLastSave="0" documentId="8_{A5331124-AB34-42FA-84FC-FBB0BA91527B}" xr6:coauthVersionLast="36" xr6:coauthVersionMax="36" xr10:uidLastSave="{00000000-0000-0000-0000-000000000000}"/>
  <workbookProtection workbookAlgorithmName="SHA-512" workbookHashValue="kKfdHnCySWjX0PyQCswaeVHbOodSU0MGIT/S8qLyiJ4d6sW60LbV7kj9TUfyJVLOnN/UufQOdl3INeRuG7hgHQ==" workbookSaltValue="lmLDlQ5DRu9lGc7fS6+Maw==" workbookSpinCount="100000" lockStructure="1"/>
  <bookViews>
    <workbookView xWindow="0" yWindow="0" windowWidth="28800" windowHeight="14025" xr2:uid="{DDFC58B7-06D7-40EB-88C8-9FD09D379002}"/>
  </bookViews>
  <sheets>
    <sheet name="lp2021 aug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3" i="1" l="1"/>
  <c r="T63" i="1"/>
  <c r="S63" i="1"/>
  <c r="R63" i="1"/>
  <c r="U61" i="1"/>
  <c r="T61" i="1"/>
  <c r="S61" i="1"/>
  <c r="R61" i="1"/>
  <c r="U59" i="1"/>
  <c r="T59" i="1"/>
  <c r="S59" i="1"/>
  <c r="R59" i="1"/>
  <c r="U57" i="1"/>
  <c r="T57" i="1"/>
  <c r="S57" i="1"/>
  <c r="R57" i="1"/>
  <c r="U55" i="1"/>
  <c r="T55" i="1"/>
  <c r="S55" i="1"/>
  <c r="R55" i="1"/>
  <c r="U53" i="1"/>
  <c r="T53" i="1"/>
  <c r="S53" i="1"/>
  <c r="R53" i="1"/>
  <c r="U51" i="1"/>
  <c r="T51" i="1"/>
  <c r="S51" i="1"/>
  <c r="R51" i="1"/>
  <c r="U49" i="1"/>
  <c r="T49" i="1"/>
  <c r="S49" i="1"/>
  <c r="R49" i="1"/>
  <c r="U47" i="1"/>
  <c r="T47" i="1"/>
  <c r="S47" i="1"/>
  <c r="R47" i="1"/>
  <c r="U45" i="1"/>
  <c r="T45" i="1"/>
  <c r="S45" i="1"/>
  <c r="R45" i="1"/>
  <c r="U43" i="1"/>
  <c r="T43" i="1"/>
  <c r="S43" i="1"/>
  <c r="R43" i="1"/>
  <c r="U41" i="1"/>
  <c r="T41" i="1"/>
  <c r="S41" i="1"/>
  <c r="R41" i="1"/>
  <c r="U39" i="1"/>
  <c r="T39" i="1"/>
  <c r="S39" i="1"/>
  <c r="R39" i="1"/>
  <c r="U37" i="1"/>
  <c r="T37" i="1"/>
  <c r="S37" i="1"/>
  <c r="R37" i="1"/>
  <c r="U35" i="1"/>
  <c r="T35" i="1"/>
  <c r="S35" i="1"/>
  <c r="R35" i="1"/>
  <c r="U33" i="1"/>
  <c r="T33" i="1"/>
  <c r="S33" i="1"/>
  <c r="R33" i="1"/>
  <c r="U31" i="1"/>
  <c r="T31" i="1"/>
  <c r="S31" i="1"/>
  <c r="R31" i="1"/>
  <c r="U29" i="1"/>
  <c r="T29" i="1"/>
  <c r="S29" i="1"/>
  <c r="R29" i="1"/>
  <c r="U27" i="1"/>
  <c r="T27" i="1"/>
  <c r="S27" i="1"/>
  <c r="R27" i="1"/>
  <c r="U25" i="1"/>
  <c r="T25" i="1"/>
  <c r="S25" i="1"/>
  <c r="R25" i="1"/>
  <c r="U23" i="1"/>
  <c r="T23" i="1"/>
  <c r="S23" i="1"/>
  <c r="R23" i="1"/>
  <c r="U21" i="1"/>
  <c r="T21" i="1"/>
  <c r="S21" i="1"/>
  <c r="R21" i="1"/>
  <c r="U19" i="1"/>
  <c r="T19" i="1"/>
  <c r="S19" i="1"/>
  <c r="R19" i="1"/>
  <c r="U17" i="1"/>
  <c r="T17" i="1"/>
  <c r="S17" i="1"/>
  <c r="R17" i="1"/>
  <c r="T15" i="1"/>
  <c r="T66" i="1" s="1"/>
  <c r="R15" i="1"/>
  <c r="S15" i="1" s="1"/>
  <c r="U15" i="1" s="1"/>
  <c r="U66" i="1" l="1"/>
  <c r="U68" i="1" s="1"/>
</calcChain>
</file>

<file path=xl/sharedStrings.xml><?xml version="1.0" encoding="utf-8"?>
<sst xmlns="http://schemas.openxmlformats.org/spreadsheetml/2006/main" count="66" uniqueCount="42">
  <si>
    <t>RÄKNA UT MEDELTALET PÅ AVGÅNGSBETYGET</t>
  </si>
  <si>
    <t>SPARA DENNA FIL PÅ DITT PERSONLIGA KONTO!</t>
  </si>
  <si>
    <t>Du kan räkna ut ditt medeltal genom att skriva in de vitsord du fått i modulerna/studieavsnitten:</t>
  </si>
  <si>
    <t xml:space="preserve"> -   Var noggrann så att rätt vitsord skrivs in för rätt modul: kolla numret i översta raden! </t>
  </si>
  <si>
    <t xml:space="preserve">     Eftersom moduler kan ha olika omfattning (1, 2 eller 3 sp) blir uträkningen annars fel.</t>
  </si>
  <si>
    <t xml:space="preserve"> -   Om avsnittet består av flera moduler, ska varje modul ges samma vitsord. </t>
  </si>
  <si>
    <t xml:space="preserve">     Exempel: FY1 (avsnittet/schemat) består av modul FY1 (vitsord 7) och FY2 (vitsord 7).</t>
  </si>
  <si>
    <t xml:space="preserve"> -   Du ser bedömning för varje modul du gått i Wilma - Studier.</t>
  </si>
  <si>
    <t xml:space="preserve"> -   Skriv inte in studieavsnitt som bedömts med Godkänd "G" eftersom de inte räknas med i medeltalet. Ex: TEA, VIS, IT, ESA.</t>
  </si>
  <si>
    <t xml:space="preserve"> -   Om du har bytt nivå i ett ämne, skriv endast in vitsord givna på den nya nivån.</t>
  </si>
  <si>
    <t>ÄMNE / moduler</t>
  </si>
  <si>
    <t>Medeltal</t>
  </si>
  <si>
    <t>Ämnes-vitsord</t>
  </si>
  <si>
    <t>Studie-poäng</t>
  </si>
  <si>
    <t>Läroämnes-summa</t>
  </si>
  <si>
    <t>Svenska/SVA</t>
  </si>
  <si>
    <t>sp</t>
  </si>
  <si>
    <t>Engelska</t>
  </si>
  <si>
    <t>Finska A-</t>
  </si>
  <si>
    <t>Finska B1-</t>
  </si>
  <si>
    <t>Finska B3-</t>
  </si>
  <si>
    <t>Franska</t>
  </si>
  <si>
    <t>Ryska</t>
  </si>
  <si>
    <t>Spanska</t>
  </si>
  <si>
    <t>Tyska</t>
  </si>
  <si>
    <t>Matematik kort</t>
  </si>
  <si>
    <t>Matematik lång</t>
  </si>
  <si>
    <t>Biologi</t>
  </si>
  <si>
    <t>Geografi</t>
  </si>
  <si>
    <t>Fysik</t>
  </si>
  <si>
    <t>Kemi</t>
  </si>
  <si>
    <t>Filosofi</t>
  </si>
  <si>
    <t>Psykologi</t>
  </si>
  <si>
    <t>Histora</t>
  </si>
  <si>
    <t>Samhällskunskap</t>
  </si>
  <si>
    <t>Religion / Livsåsk.</t>
  </si>
  <si>
    <t>Hälsokunskap</t>
  </si>
  <si>
    <t>Idrott</t>
  </si>
  <si>
    <t>Hälsa och idrott</t>
  </si>
  <si>
    <t>Bildkonst</t>
  </si>
  <si>
    <t>Musik</t>
  </si>
  <si>
    <t>Läroämnessumma / antal vitsordsgivna studiepoäng = avgångsbetygets medeltal: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</si>
</sst>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Lohit Hindi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Lohit Hindi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 style="hair">
        <color indexed="58"/>
      </left>
      <right style="hair">
        <color indexed="58"/>
      </right>
      <top style="medium">
        <color indexed="58"/>
      </top>
      <bottom/>
      <diagonal/>
    </border>
    <border>
      <left style="medium">
        <color indexed="58"/>
      </left>
      <right/>
      <top/>
      <bottom style="medium">
        <color indexed="58"/>
      </bottom>
      <diagonal/>
    </border>
    <border>
      <left style="hair">
        <color indexed="58"/>
      </left>
      <right style="hair">
        <color indexed="58"/>
      </right>
      <top/>
      <bottom style="medium">
        <color indexed="58"/>
      </bottom>
      <diagonal/>
    </border>
    <border>
      <left style="medium">
        <color indexed="58"/>
      </left>
      <right style="medium">
        <color indexed="58"/>
      </right>
      <top/>
      <bottom style="medium">
        <color indexed="58"/>
      </bottom>
      <diagonal/>
    </border>
    <border>
      <left/>
      <right/>
      <top style="medium">
        <color indexed="58"/>
      </top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6" xfId="0" applyFont="1" applyBorder="1" applyAlignment="1" applyProtection="1">
      <alignment horizontal="right"/>
    </xf>
    <xf numFmtId="0" fontId="2" fillId="4" borderId="7" xfId="0" applyFont="1" applyFill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2" fontId="2" fillId="0" borderId="0" xfId="0" applyNumberFormat="1" applyFont="1" applyProtection="1"/>
    <xf numFmtId="0" fontId="2" fillId="0" borderId="0" xfId="0" applyFont="1" applyProtection="1"/>
    <xf numFmtId="0" fontId="2" fillId="0" borderId="4" xfId="0" applyFont="1" applyBorder="1" applyProtection="1"/>
    <xf numFmtId="0" fontId="2" fillId="3" borderId="5" xfId="0" applyFont="1" applyFill="1" applyBorder="1" applyAlignment="1" applyProtection="1">
      <alignment horizontal="center"/>
    </xf>
    <xf numFmtId="2" fontId="6" fillId="0" borderId="3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2" fillId="0" borderId="9" xfId="0" applyFont="1" applyBorder="1" applyProtection="1"/>
    <xf numFmtId="0" fontId="2" fillId="5" borderId="5" xfId="0" applyFont="1" applyFill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2" fontId="5" fillId="6" borderId="10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2" fillId="0" borderId="0" xfId="0" applyFont="1" applyFill="1" applyBorder="1" applyProtection="1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2" fillId="0" borderId="0" xfId="0" applyFont="1" applyFill="1" applyProtection="1"/>
    <xf numFmtId="0" fontId="0" fillId="0" borderId="0" xfId="0" applyFont="1" applyProtection="1"/>
    <xf numFmtId="0" fontId="5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2" fillId="0" borderId="2" xfId="0" applyFont="1" applyBorder="1" applyProtection="1"/>
    <xf numFmtId="0" fontId="5" fillId="0" borderId="3" xfId="0" applyFont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4A64C-5ECB-4EBB-BB5E-77234C18F79C}">
  <dimension ref="A1:IS76"/>
  <sheetViews>
    <sheetView tabSelected="1" topLeftCell="A4" workbookViewId="0">
      <selection activeCell="E57" sqref="E57"/>
    </sheetView>
  </sheetViews>
  <sheetFormatPr defaultColWidth="8.28515625" defaultRowHeight="12.75"/>
  <cols>
    <col min="1" max="1" width="17.5703125" style="6" customWidth="1"/>
    <col min="2" max="17" width="3.28515625" style="6" customWidth="1"/>
    <col min="18" max="21" width="11.42578125" style="6" customWidth="1"/>
    <col min="22" max="23" width="9.28515625" style="6" customWidth="1"/>
    <col min="24" max="24" width="15.42578125" style="6" customWidth="1"/>
    <col min="25" max="253" width="8.28515625" style="6"/>
    <col min="254" max="256" width="8.28515625" style="20"/>
    <col min="257" max="257" width="17.5703125" style="20" customWidth="1"/>
    <col min="258" max="273" width="3.28515625" style="20" customWidth="1"/>
    <col min="274" max="277" width="11.42578125" style="20" customWidth="1"/>
    <col min="278" max="279" width="9.28515625" style="20" customWidth="1"/>
    <col min="280" max="280" width="15.42578125" style="20" customWidth="1"/>
    <col min="281" max="512" width="8.28515625" style="20"/>
    <col min="513" max="513" width="17.5703125" style="20" customWidth="1"/>
    <col min="514" max="529" width="3.28515625" style="20" customWidth="1"/>
    <col min="530" max="533" width="11.42578125" style="20" customWidth="1"/>
    <col min="534" max="535" width="9.28515625" style="20" customWidth="1"/>
    <col min="536" max="536" width="15.42578125" style="20" customWidth="1"/>
    <col min="537" max="768" width="8.28515625" style="20"/>
    <col min="769" max="769" width="17.5703125" style="20" customWidth="1"/>
    <col min="770" max="785" width="3.28515625" style="20" customWidth="1"/>
    <col min="786" max="789" width="11.42578125" style="20" customWidth="1"/>
    <col min="790" max="791" width="9.28515625" style="20" customWidth="1"/>
    <col min="792" max="792" width="15.42578125" style="20" customWidth="1"/>
    <col min="793" max="1024" width="8.28515625" style="20"/>
    <col min="1025" max="1025" width="17.5703125" style="20" customWidth="1"/>
    <col min="1026" max="1041" width="3.28515625" style="20" customWidth="1"/>
    <col min="1042" max="1045" width="11.42578125" style="20" customWidth="1"/>
    <col min="1046" max="1047" width="9.28515625" style="20" customWidth="1"/>
    <col min="1048" max="1048" width="15.42578125" style="20" customWidth="1"/>
    <col min="1049" max="1280" width="8.28515625" style="20"/>
    <col min="1281" max="1281" width="17.5703125" style="20" customWidth="1"/>
    <col min="1282" max="1297" width="3.28515625" style="20" customWidth="1"/>
    <col min="1298" max="1301" width="11.42578125" style="20" customWidth="1"/>
    <col min="1302" max="1303" width="9.28515625" style="20" customWidth="1"/>
    <col min="1304" max="1304" width="15.42578125" style="20" customWidth="1"/>
    <col min="1305" max="1536" width="8.28515625" style="20"/>
    <col min="1537" max="1537" width="17.5703125" style="20" customWidth="1"/>
    <col min="1538" max="1553" width="3.28515625" style="20" customWidth="1"/>
    <col min="1554" max="1557" width="11.42578125" style="20" customWidth="1"/>
    <col min="1558" max="1559" width="9.28515625" style="20" customWidth="1"/>
    <col min="1560" max="1560" width="15.42578125" style="20" customWidth="1"/>
    <col min="1561" max="1792" width="8.28515625" style="20"/>
    <col min="1793" max="1793" width="17.5703125" style="20" customWidth="1"/>
    <col min="1794" max="1809" width="3.28515625" style="20" customWidth="1"/>
    <col min="1810" max="1813" width="11.42578125" style="20" customWidth="1"/>
    <col min="1814" max="1815" width="9.28515625" style="20" customWidth="1"/>
    <col min="1816" max="1816" width="15.42578125" style="20" customWidth="1"/>
    <col min="1817" max="2048" width="8.28515625" style="20"/>
    <col min="2049" max="2049" width="17.5703125" style="20" customWidth="1"/>
    <col min="2050" max="2065" width="3.28515625" style="20" customWidth="1"/>
    <col min="2066" max="2069" width="11.42578125" style="20" customWidth="1"/>
    <col min="2070" max="2071" width="9.28515625" style="20" customWidth="1"/>
    <col min="2072" max="2072" width="15.42578125" style="20" customWidth="1"/>
    <col min="2073" max="2304" width="8.28515625" style="20"/>
    <col min="2305" max="2305" width="17.5703125" style="20" customWidth="1"/>
    <col min="2306" max="2321" width="3.28515625" style="20" customWidth="1"/>
    <col min="2322" max="2325" width="11.42578125" style="20" customWidth="1"/>
    <col min="2326" max="2327" width="9.28515625" style="20" customWidth="1"/>
    <col min="2328" max="2328" width="15.42578125" style="20" customWidth="1"/>
    <col min="2329" max="2560" width="8.28515625" style="20"/>
    <col min="2561" max="2561" width="17.5703125" style="20" customWidth="1"/>
    <col min="2562" max="2577" width="3.28515625" style="20" customWidth="1"/>
    <col min="2578" max="2581" width="11.42578125" style="20" customWidth="1"/>
    <col min="2582" max="2583" width="9.28515625" style="20" customWidth="1"/>
    <col min="2584" max="2584" width="15.42578125" style="20" customWidth="1"/>
    <col min="2585" max="2816" width="8.28515625" style="20"/>
    <col min="2817" max="2817" width="17.5703125" style="20" customWidth="1"/>
    <col min="2818" max="2833" width="3.28515625" style="20" customWidth="1"/>
    <col min="2834" max="2837" width="11.42578125" style="20" customWidth="1"/>
    <col min="2838" max="2839" width="9.28515625" style="20" customWidth="1"/>
    <col min="2840" max="2840" width="15.42578125" style="20" customWidth="1"/>
    <col min="2841" max="3072" width="8.28515625" style="20"/>
    <col min="3073" max="3073" width="17.5703125" style="20" customWidth="1"/>
    <col min="3074" max="3089" width="3.28515625" style="20" customWidth="1"/>
    <col min="3090" max="3093" width="11.42578125" style="20" customWidth="1"/>
    <col min="3094" max="3095" width="9.28515625" style="20" customWidth="1"/>
    <col min="3096" max="3096" width="15.42578125" style="20" customWidth="1"/>
    <col min="3097" max="3328" width="8.28515625" style="20"/>
    <col min="3329" max="3329" width="17.5703125" style="20" customWidth="1"/>
    <col min="3330" max="3345" width="3.28515625" style="20" customWidth="1"/>
    <col min="3346" max="3349" width="11.42578125" style="20" customWidth="1"/>
    <col min="3350" max="3351" width="9.28515625" style="20" customWidth="1"/>
    <col min="3352" max="3352" width="15.42578125" style="20" customWidth="1"/>
    <col min="3353" max="3584" width="8.28515625" style="20"/>
    <col min="3585" max="3585" width="17.5703125" style="20" customWidth="1"/>
    <col min="3586" max="3601" width="3.28515625" style="20" customWidth="1"/>
    <col min="3602" max="3605" width="11.42578125" style="20" customWidth="1"/>
    <col min="3606" max="3607" width="9.28515625" style="20" customWidth="1"/>
    <col min="3608" max="3608" width="15.42578125" style="20" customWidth="1"/>
    <col min="3609" max="3840" width="8.28515625" style="20"/>
    <col min="3841" max="3841" width="17.5703125" style="20" customWidth="1"/>
    <col min="3842" max="3857" width="3.28515625" style="20" customWidth="1"/>
    <col min="3858" max="3861" width="11.42578125" style="20" customWidth="1"/>
    <col min="3862" max="3863" width="9.28515625" style="20" customWidth="1"/>
    <col min="3864" max="3864" width="15.42578125" style="20" customWidth="1"/>
    <col min="3865" max="4096" width="8.28515625" style="20"/>
    <col min="4097" max="4097" width="17.5703125" style="20" customWidth="1"/>
    <col min="4098" max="4113" width="3.28515625" style="20" customWidth="1"/>
    <col min="4114" max="4117" width="11.42578125" style="20" customWidth="1"/>
    <col min="4118" max="4119" width="9.28515625" style="20" customWidth="1"/>
    <col min="4120" max="4120" width="15.42578125" style="20" customWidth="1"/>
    <col min="4121" max="4352" width="8.28515625" style="20"/>
    <col min="4353" max="4353" width="17.5703125" style="20" customWidth="1"/>
    <col min="4354" max="4369" width="3.28515625" style="20" customWidth="1"/>
    <col min="4370" max="4373" width="11.42578125" style="20" customWidth="1"/>
    <col min="4374" max="4375" width="9.28515625" style="20" customWidth="1"/>
    <col min="4376" max="4376" width="15.42578125" style="20" customWidth="1"/>
    <col min="4377" max="4608" width="8.28515625" style="20"/>
    <col min="4609" max="4609" width="17.5703125" style="20" customWidth="1"/>
    <col min="4610" max="4625" width="3.28515625" style="20" customWidth="1"/>
    <col min="4626" max="4629" width="11.42578125" style="20" customWidth="1"/>
    <col min="4630" max="4631" width="9.28515625" style="20" customWidth="1"/>
    <col min="4632" max="4632" width="15.42578125" style="20" customWidth="1"/>
    <col min="4633" max="4864" width="8.28515625" style="20"/>
    <col min="4865" max="4865" width="17.5703125" style="20" customWidth="1"/>
    <col min="4866" max="4881" width="3.28515625" style="20" customWidth="1"/>
    <col min="4882" max="4885" width="11.42578125" style="20" customWidth="1"/>
    <col min="4886" max="4887" width="9.28515625" style="20" customWidth="1"/>
    <col min="4888" max="4888" width="15.42578125" style="20" customWidth="1"/>
    <col min="4889" max="5120" width="8.28515625" style="20"/>
    <col min="5121" max="5121" width="17.5703125" style="20" customWidth="1"/>
    <col min="5122" max="5137" width="3.28515625" style="20" customWidth="1"/>
    <col min="5138" max="5141" width="11.42578125" style="20" customWidth="1"/>
    <col min="5142" max="5143" width="9.28515625" style="20" customWidth="1"/>
    <col min="5144" max="5144" width="15.42578125" style="20" customWidth="1"/>
    <col min="5145" max="5376" width="8.28515625" style="20"/>
    <col min="5377" max="5377" width="17.5703125" style="20" customWidth="1"/>
    <col min="5378" max="5393" width="3.28515625" style="20" customWidth="1"/>
    <col min="5394" max="5397" width="11.42578125" style="20" customWidth="1"/>
    <col min="5398" max="5399" width="9.28515625" style="20" customWidth="1"/>
    <col min="5400" max="5400" width="15.42578125" style="20" customWidth="1"/>
    <col min="5401" max="5632" width="8.28515625" style="20"/>
    <col min="5633" max="5633" width="17.5703125" style="20" customWidth="1"/>
    <col min="5634" max="5649" width="3.28515625" style="20" customWidth="1"/>
    <col min="5650" max="5653" width="11.42578125" style="20" customWidth="1"/>
    <col min="5654" max="5655" width="9.28515625" style="20" customWidth="1"/>
    <col min="5656" max="5656" width="15.42578125" style="20" customWidth="1"/>
    <col min="5657" max="5888" width="8.28515625" style="20"/>
    <col min="5889" max="5889" width="17.5703125" style="20" customWidth="1"/>
    <col min="5890" max="5905" width="3.28515625" style="20" customWidth="1"/>
    <col min="5906" max="5909" width="11.42578125" style="20" customWidth="1"/>
    <col min="5910" max="5911" width="9.28515625" style="20" customWidth="1"/>
    <col min="5912" max="5912" width="15.42578125" style="20" customWidth="1"/>
    <col min="5913" max="6144" width="8.28515625" style="20"/>
    <col min="6145" max="6145" width="17.5703125" style="20" customWidth="1"/>
    <col min="6146" max="6161" width="3.28515625" style="20" customWidth="1"/>
    <col min="6162" max="6165" width="11.42578125" style="20" customWidth="1"/>
    <col min="6166" max="6167" width="9.28515625" style="20" customWidth="1"/>
    <col min="6168" max="6168" width="15.42578125" style="20" customWidth="1"/>
    <col min="6169" max="6400" width="8.28515625" style="20"/>
    <col min="6401" max="6401" width="17.5703125" style="20" customWidth="1"/>
    <col min="6402" max="6417" width="3.28515625" style="20" customWidth="1"/>
    <col min="6418" max="6421" width="11.42578125" style="20" customWidth="1"/>
    <col min="6422" max="6423" width="9.28515625" style="20" customWidth="1"/>
    <col min="6424" max="6424" width="15.42578125" style="20" customWidth="1"/>
    <col min="6425" max="6656" width="8.28515625" style="20"/>
    <col min="6657" max="6657" width="17.5703125" style="20" customWidth="1"/>
    <col min="6658" max="6673" width="3.28515625" style="20" customWidth="1"/>
    <col min="6674" max="6677" width="11.42578125" style="20" customWidth="1"/>
    <col min="6678" max="6679" width="9.28515625" style="20" customWidth="1"/>
    <col min="6680" max="6680" width="15.42578125" style="20" customWidth="1"/>
    <col min="6681" max="6912" width="8.28515625" style="20"/>
    <col min="6913" max="6913" width="17.5703125" style="20" customWidth="1"/>
    <col min="6914" max="6929" width="3.28515625" style="20" customWidth="1"/>
    <col min="6930" max="6933" width="11.42578125" style="20" customWidth="1"/>
    <col min="6934" max="6935" width="9.28515625" style="20" customWidth="1"/>
    <col min="6936" max="6936" width="15.42578125" style="20" customWidth="1"/>
    <col min="6937" max="7168" width="8.28515625" style="20"/>
    <col min="7169" max="7169" width="17.5703125" style="20" customWidth="1"/>
    <col min="7170" max="7185" width="3.28515625" style="20" customWidth="1"/>
    <col min="7186" max="7189" width="11.42578125" style="20" customWidth="1"/>
    <col min="7190" max="7191" width="9.28515625" style="20" customWidth="1"/>
    <col min="7192" max="7192" width="15.42578125" style="20" customWidth="1"/>
    <col min="7193" max="7424" width="8.28515625" style="20"/>
    <col min="7425" max="7425" width="17.5703125" style="20" customWidth="1"/>
    <col min="7426" max="7441" width="3.28515625" style="20" customWidth="1"/>
    <col min="7442" max="7445" width="11.42578125" style="20" customWidth="1"/>
    <col min="7446" max="7447" width="9.28515625" style="20" customWidth="1"/>
    <col min="7448" max="7448" width="15.42578125" style="20" customWidth="1"/>
    <col min="7449" max="7680" width="8.28515625" style="20"/>
    <col min="7681" max="7681" width="17.5703125" style="20" customWidth="1"/>
    <col min="7682" max="7697" width="3.28515625" style="20" customWidth="1"/>
    <col min="7698" max="7701" width="11.42578125" style="20" customWidth="1"/>
    <col min="7702" max="7703" width="9.28515625" style="20" customWidth="1"/>
    <col min="7704" max="7704" width="15.42578125" style="20" customWidth="1"/>
    <col min="7705" max="7936" width="8.28515625" style="20"/>
    <col min="7937" max="7937" width="17.5703125" style="20" customWidth="1"/>
    <col min="7938" max="7953" width="3.28515625" style="20" customWidth="1"/>
    <col min="7954" max="7957" width="11.42578125" style="20" customWidth="1"/>
    <col min="7958" max="7959" width="9.28515625" style="20" customWidth="1"/>
    <col min="7960" max="7960" width="15.42578125" style="20" customWidth="1"/>
    <col min="7961" max="8192" width="8.28515625" style="20"/>
    <col min="8193" max="8193" width="17.5703125" style="20" customWidth="1"/>
    <col min="8194" max="8209" width="3.28515625" style="20" customWidth="1"/>
    <col min="8210" max="8213" width="11.42578125" style="20" customWidth="1"/>
    <col min="8214" max="8215" width="9.28515625" style="20" customWidth="1"/>
    <col min="8216" max="8216" width="15.42578125" style="20" customWidth="1"/>
    <col min="8217" max="8448" width="8.28515625" style="20"/>
    <col min="8449" max="8449" width="17.5703125" style="20" customWidth="1"/>
    <col min="8450" max="8465" width="3.28515625" style="20" customWidth="1"/>
    <col min="8466" max="8469" width="11.42578125" style="20" customWidth="1"/>
    <col min="8470" max="8471" width="9.28515625" style="20" customWidth="1"/>
    <col min="8472" max="8472" width="15.42578125" style="20" customWidth="1"/>
    <col min="8473" max="8704" width="8.28515625" style="20"/>
    <col min="8705" max="8705" width="17.5703125" style="20" customWidth="1"/>
    <col min="8706" max="8721" width="3.28515625" style="20" customWidth="1"/>
    <col min="8722" max="8725" width="11.42578125" style="20" customWidth="1"/>
    <col min="8726" max="8727" width="9.28515625" style="20" customWidth="1"/>
    <col min="8728" max="8728" width="15.42578125" style="20" customWidth="1"/>
    <col min="8729" max="8960" width="8.28515625" style="20"/>
    <col min="8961" max="8961" width="17.5703125" style="20" customWidth="1"/>
    <col min="8962" max="8977" width="3.28515625" style="20" customWidth="1"/>
    <col min="8978" max="8981" width="11.42578125" style="20" customWidth="1"/>
    <col min="8982" max="8983" width="9.28515625" style="20" customWidth="1"/>
    <col min="8984" max="8984" width="15.42578125" style="20" customWidth="1"/>
    <col min="8985" max="9216" width="8.28515625" style="20"/>
    <col min="9217" max="9217" width="17.5703125" style="20" customWidth="1"/>
    <col min="9218" max="9233" width="3.28515625" style="20" customWidth="1"/>
    <col min="9234" max="9237" width="11.42578125" style="20" customWidth="1"/>
    <col min="9238" max="9239" width="9.28515625" style="20" customWidth="1"/>
    <col min="9240" max="9240" width="15.42578125" style="20" customWidth="1"/>
    <col min="9241" max="9472" width="8.28515625" style="20"/>
    <col min="9473" max="9473" width="17.5703125" style="20" customWidth="1"/>
    <col min="9474" max="9489" width="3.28515625" style="20" customWidth="1"/>
    <col min="9490" max="9493" width="11.42578125" style="20" customWidth="1"/>
    <col min="9494" max="9495" width="9.28515625" style="20" customWidth="1"/>
    <col min="9496" max="9496" width="15.42578125" style="20" customWidth="1"/>
    <col min="9497" max="9728" width="8.28515625" style="20"/>
    <col min="9729" max="9729" width="17.5703125" style="20" customWidth="1"/>
    <col min="9730" max="9745" width="3.28515625" style="20" customWidth="1"/>
    <col min="9746" max="9749" width="11.42578125" style="20" customWidth="1"/>
    <col min="9750" max="9751" width="9.28515625" style="20" customWidth="1"/>
    <col min="9752" max="9752" width="15.42578125" style="20" customWidth="1"/>
    <col min="9753" max="9984" width="8.28515625" style="20"/>
    <col min="9985" max="9985" width="17.5703125" style="20" customWidth="1"/>
    <col min="9986" max="10001" width="3.28515625" style="20" customWidth="1"/>
    <col min="10002" max="10005" width="11.42578125" style="20" customWidth="1"/>
    <col min="10006" max="10007" width="9.28515625" style="20" customWidth="1"/>
    <col min="10008" max="10008" width="15.42578125" style="20" customWidth="1"/>
    <col min="10009" max="10240" width="8.28515625" style="20"/>
    <col min="10241" max="10241" width="17.5703125" style="20" customWidth="1"/>
    <col min="10242" max="10257" width="3.28515625" style="20" customWidth="1"/>
    <col min="10258" max="10261" width="11.42578125" style="20" customWidth="1"/>
    <col min="10262" max="10263" width="9.28515625" style="20" customWidth="1"/>
    <col min="10264" max="10264" width="15.42578125" style="20" customWidth="1"/>
    <col min="10265" max="10496" width="8.28515625" style="20"/>
    <col min="10497" max="10497" width="17.5703125" style="20" customWidth="1"/>
    <col min="10498" max="10513" width="3.28515625" style="20" customWidth="1"/>
    <col min="10514" max="10517" width="11.42578125" style="20" customWidth="1"/>
    <col min="10518" max="10519" width="9.28515625" style="20" customWidth="1"/>
    <col min="10520" max="10520" width="15.42578125" style="20" customWidth="1"/>
    <col min="10521" max="10752" width="8.28515625" style="20"/>
    <col min="10753" max="10753" width="17.5703125" style="20" customWidth="1"/>
    <col min="10754" max="10769" width="3.28515625" style="20" customWidth="1"/>
    <col min="10770" max="10773" width="11.42578125" style="20" customWidth="1"/>
    <col min="10774" max="10775" width="9.28515625" style="20" customWidth="1"/>
    <col min="10776" max="10776" width="15.42578125" style="20" customWidth="1"/>
    <col min="10777" max="11008" width="8.28515625" style="20"/>
    <col min="11009" max="11009" width="17.5703125" style="20" customWidth="1"/>
    <col min="11010" max="11025" width="3.28515625" style="20" customWidth="1"/>
    <col min="11026" max="11029" width="11.42578125" style="20" customWidth="1"/>
    <col min="11030" max="11031" width="9.28515625" style="20" customWidth="1"/>
    <col min="11032" max="11032" width="15.42578125" style="20" customWidth="1"/>
    <col min="11033" max="11264" width="8.28515625" style="20"/>
    <col min="11265" max="11265" width="17.5703125" style="20" customWidth="1"/>
    <col min="11266" max="11281" width="3.28515625" style="20" customWidth="1"/>
    <col min="11282" max="11285" width="11.42578125" style="20" customWidth="1"/>
    <col min="11286" max="11287" width="9.28515625" style="20" customWidth="1"/>
    <col min="11288" max="11288" width="15.42578125" style="20" customWidth="1"/>
    <col min="11289" max="11520" width="8.28515625" style="20"/>
    <col min="11521" max="11521" width="17.5703125" style="20" customWidth="1"/>
    <col min="11522" max="11537" width="3.28515625" style="20" customWidth="1"/>
    <col min="11538" max="11541" width="11.42578125" style="20" customWidth="1"/>
    <col min="11542" max="11543" width="9.28515625" style="20" customWidth="1"/>
    <col min="11544" max="11544" width="15.42578125" style="20" customWidth="1"/>
    <col min="11545" max="11776" width="8.28515625" style="20"/>
    <col min="11777" max="11777" width="17.5703125" style="20" customWidth="1"/>
    <col min="11778" max="11793" width="3.28515625" style="20" customWidth="1"/>
    <col min="11794" max="11797" width="11.42578125" style="20" customWidth="1"/>
    <col min="11798" max="11799" width="9.28515625" style="20" customWidth="1"/>
    <col min="11800" max="11800" width="15.42578125" style="20" customWidth="1"/>
    <col min="11801" max="12032" width="8.28515625" style="20"/>
    <col min="12033" max="12033" width="17.5703125" style="20" customWidth="1"/>
    <col min="12034" max="12049" width="3.28515625" style="20" customWidth="1"/>
    <col min="12050" max="12053" width="11.42578125" style="20" customWidth="1"/>
    <col min="12054" max="12055" width="9.28515625" style="20" customWidth="1"/>
    <col min="12056" max="12056" width="15.42578125" style="20" customWidth="1"/>
    <col min="12057" max="12288" width="8.28515625" style="20"/>
    <col min="12289" max="12289" width="17.5703125" style="20" customWidth="1"/>
    <col min="12290" max="12305" width="3.28515625" style="20" customWidth="1"/>
    <col min="12306" max="12309" width="11.42578125" style="20" customWidth="1"/>
    <col min="12310" max="12311" width="9.28515625" style="20" customWidth="1"/>
    <col min="12312" max="12312" width="15.42578125" style="20" customWidth="1"/>
    <col min="12313" max="12544" width="8.28515625" style="20"/>
    <col min="12545" max="12545" width="17.5703125" style="20" customWidth="1"/>
    <col min="12546" max="12561" width="3.28515625" style="20" customWidth="1"/>
    <col min="12562" max="12565" width="11.42578125" style="20" customWidth="1"/>
    <col min="12566" max="12567" width="9.28515625" style="20" customWidth="1"/>
    <col min="12568" max="12568" width="15.42578125" style="20" customWidth="1"/>
    <col min="12569" max="12800" width="8.28515625" style="20"/>
    <col min="12801" max="12801" width="17.5703125" style="20" customWidth="1"/>
    <col min="12802" max="12817" width="3.28515625" style="20" customWidth="1"/>
    <col min="12818" max="12821" width="11.42578125" style="20" customWidth="1"/>
    <col min="12822" max="12823" width="9.28515625" style="20" customWidth="1"/>
    <col min="12824" max="12824" width="15.42578125" style="20" customWidth="1"/>
    <col min="12825" max="13056" width="8.28515625" style="20"/>
    <col min="13057" max="13057" width="17.5703125" style="20" customWidth="1"/>
    <col min="13058" max="13073" width="3.28515625" style="20" customWidth="1"/>
    <col min="13074" max="13077" width="11.42578125" style="20" customWidth="1"/>
    <col min="13078" max="13079" width="9.28515625" style="20" customWidth="1"/>
    <col min="13080" max="13080" width="15.42578125" style="20" customWidth="1"/>
    <col min="13081" max="13312" width="8.28515625" style="20"/>
    <col min="13313" max="13313" width="17.5703125" style="20" customWidth="1"/>
    <col min="13314" max="13329" width="3.28515625" style="20" customWidth="1"/>
    <col min="13330" max="13333" width="11.42578125" style="20" customWidth="1"/>
    <col min="13334" max="13335" width="9.28515625" style="20" customWidth="1"/>
    <col min="13336" max="13336" width="15.42578125" style="20" customWidth="1"/>
    <col min="13337" max="13568" width="8.28515625" style="20"/>
    <col min="13569" max="13569" width="17.5703125" style="20" customWidth="1"/>
    <col min="13570" max="13585" width="3.28515625" style="20" customWidth="1"/>
    <col min="13586" max="13589" width="11.42578125" style="20" customWidth="1"/>
    <col min="13590" max="13591" width="9.28515625" style="20" customWidth="1"/>
    <col min="13592" max="13592" width="15.42578125" style="20" customWidth="1"/>
    <col min="13593" max="13824" width="8.28515625" style="20"/>
    <col min="13825" max="13825" width="17.5703125" style="20" customWidth="1"/>
    <col min="13826" max="13841" width="3.28515625" style="20" customWidth="1"/>
    <col min="13842" max="13845" width="11.42578125" style="20" customWidth="1"/>
    <col min="13846" max="13847" width="9.28515625" style="20" customWidth="1"/>
    <col min="13848" max="13848" width="15.42578125" style="20" customWidth="1"/>
    <col min="13849" max="14080" width="8.28515625" style="20"/>
    <col min="14081" max="14081" width="17.5703125" style="20" customWidth="1"/>
    <col min="14082" max="14097" width="3.28515625" style="20" customWidth="1"/>
    <col min="14098" max="14101" width="11.42578125" style="20" customWidth="1"/>
    <col min="14102" max="14103" width="9.28515625" style="20" customWidth="1"/>
    <col min="14104" max="14104" width="15.42578125" style="20" customWidth="1"/>
    <col min="14105" max="14336" width="8.28515625" style="20"/>
    <col min="14337" max="14337" width="17.5703125" style="20" customWidth="1"/>
    <col min="14338" max="14353" width="3.28515625" style="20" customWidth="1"/>
    <col min="14354" max="14357" width="11.42578125" style="20" customWidth="1"/>
    <col min="14358" max="14359" width="9.28515625" style="20" customWidth="1"/>
    <col min="14360" max="14360" width="15.42578125" style="20" customWidth="1"/>
    <col min="14361" max="14592" width="8.28515625" style="20"/>
    <col min="14593" max="14593" width="17.5703125" style="20" customWidth="1"/>
    <col min="14594" max="14609" width="3.28515625" style="20" customWidth="1"/>
    <col min="14610" max="14613" width="11.42578125" style="20" customWidth="1"/>
    <col min="14614" max="14615" width="9.28515625" style="20" customWidth="1"/>
    <col min="14616" max="14616" width="15.42578125" style="20" customWidth="1"/>
    <col min="14617" max="14848" width="8.28515625" style="20"/>
    <col min="14849" max="14849" width="17.5703125" style="20" customWidth="1"/>
    <col min="14850" max="14865" width="3.28515625" style="20" customWidth="1"/>
    <col min="14866" max="14869" width="11.42578125" style="20" customWidth="1"/>
    <col min="14870" max="14871" width="9.28515625" style="20" customWidth="1"/>
    <col min="14872" max="14872" width="15.42578125" style="20" customWidth="1"/>
    <col min="14873" max="15104" width="8.28515625" style="20"/>
    <col min="15105" max="15105" width="17.5703125" style="20" customWidth="1"/>
    <col min="15106" max="15121" width="3.28515625" style="20" customWidth="1"/>
    <col min="15122" max="15125" width="11.42578125" style="20" customWidth="1"/>
    <col min="15126" max="15127" width="9.28515625" style="20" customWidth="1"/>
    <col min="15128" max="15128" width="15.42578125" style="20" customWidth="1"/>
    <col min="15129" max="15360" width="8.28515625" style="20"/>
    <col min="15361" max="15361" width="17.5703125" style="20" customWidth="1"/>
    <col min="15362" max="15377" width="3.28515625" style="20" customWidth="1"/>
    <col min="15378" max="15381" width="11.42578125" style="20" customWidth="1"/>
    <col min="15382" max="15383" width="9.28515625" style="20" customWidth="1"/>
    <col min="15384" max="15384" width="15.42578125" style="20" customWidth="1"/>
    <col min="15385" max="15616" width="8.28515625" style="20"/>
    <col min="15617" max="15617" width="17.5703125" style="20" customWidth="1"/>
    <col min="15618" max="15633" width="3.28515625" style="20" customWidth="1"/>
    <col min="15634" max="15637" width="11.42578125" style="20" customWidth="1"/>
    <col min="15638" max="15639" width="9.28515625" style="20" customWidth="1"/>
    <col min="15640" max="15640" width="15.42578125" style="20" customWidth="1"/>
    <col min="15641" max="15872" width="8.28515625" style="20"/>
    <col min="15873" max="15873" width="17.5703125" style="20" customWidth="1"/>
    <col min="15874" max="15889" width="3.28515625" style="20" customWidth="1"/>
    <col min="15890" max="15893" width="11.42578125" style="20" customWidth="1"/>
    <col min="15894" max="15895" width="9.28515625" style="20" customWidth="1"/>
    <col min="15896" max="15896" width="15.42578125" style="20" customWidth="1"/>
    <col min="15897" max="16128" width="8.28515625" style="20"/>
    <col min="16129" max="16129" width="17.5703125" style="20" customWidth="1"/>
    <col min="16130" max="16145" width="3.28515625" style="20" customWidth="1"/>
    <col min="16146" max="16149" width="11.42578125" style="20" customWidth="1"/>
    <col min="16150" max="16151" width="9.28515625" style="20" customWidth="1"/>
    <col min="16152" max="16152" width="15.42578125" style="20" customWidth="1"/>
    <col min="16153" max="16384" width="8.28515625" style="20"/>
  </cols>
  <sheetData>
    <row r="1" spans="1:253" ht="18">
      <c r="A1" s="21" t="s">
        <v>0</v>
      </c>
    </row>
    <row r="2" spans="1:253" ht="15">
      <c r="A2" s="22" t="s">
        <v>1</v>
      </c>
    </row>
    <row r="3" spans="1:253" ht="15">
      <c r="A3" s="22"/>
    </row>
    <row r="4" spans="1:253" ht="14.25">
      <c r="A4" s="23" t="s">
        <v>2</v>
      </c>
    </row>
    <row r="5" spans="1:253" s="27" customFormat="1" ht="14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26"/>
      <c r="X5" s="26"/>
      <c r="Y5" s="26"/>
      <c r="Z5" s="2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27" customFormat="1" ht="14.25">
      <c r="A6" s="24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ht="14.25">
      <c r="A7" s="23" t="s">
        <v>5</v>
      </c>
    </row>
    <row r="8" spans="1:253" ht="14.25">
      <c r="A8" s="23" t="s">
        <v>6</v>
      </c>
    </row>
    <row r="9" spans="1:253" ht="14.25">
      <c r="A9" s="23" t="s">
        <v>7</v>
      </c>
    </row>
    <row r="10" spans="1:253" ht="14.25">
      <c r="A10" s="23" t="s">
        <v>8</v>
      </c>
    </row>
    <row r="11" spans="1:253" ht="14.25">
      <c r="A11" s="23" t="s">
        <v>9</v>
      </c>
    </row>
    <row r="12" spans="1:253" ht="14.25">
      <c r="A12" s="23"/>
    </row>
    <row r="13" spans="1:253" ht="13.5" customHeight="1" thickBot="1">
      <c r="X13" s="28"/>
    </row>
    <row r="14" spans="1:253" ht="26.25" customHeight="1" thickBot="1">
      <c r="A14" s="29" t="s">
        <v>10</v>
      </c>
      <c r="B14" s="30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0">
        <v>9</v>
      </c>
      <c r="K14" s="30">
        <v>10</v>
      </c>
      <c r="L14" s="30">
        <v>11</v>
      </c>
      <c r="M14" s="30">
        <v>12</v>
      </c>
      <c r="N14" s="30">
        <v>13</v>
      </c>
      <c r="O14" s="30">
        <v>14</v>
      </c>
      <c r="P14" s="31">
        <v>15</v>
      </c>
      <c r="Q14" s="32"/>
      <c r="R14" s="33" t="s">
        <v>11</v>
      </c>
      <c r="S14" s="33" t="s">
        <v>12</v>
      </c>
      <c r="T14" s="33" t="s">
        <v>13</v>
      </c>
      <c r="U14" s="33" t="s">
        <v>14</v>
      </c>
      <c r="X14" s="28"/>
    </row>
    <row r="15" spans="1:253">
      <c r="A15" s="7" t="s">
        <v>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8"/>
      <c r="R15" s="9" t="str">
        <f>IF(SUM(B15:Q15)&lt;1, "-",  SUMPRODUCT($B15:$Q15,$B16:$Q16)/SUMIF(B15:Q15,"&lt;&gt;",B16:Q16))</f>
        <v>-</v>
      </c>
      <c r="S15" s="10" t="str">
        <f>IF(SUM(B15:Q15)&lt;1, "-",ROUND(R15,0))</f>
        <v>-</v>
      </c>
      <c r="T15" s="11" t="str">
        <f>IF(SUM(B15:Q15)&lt;1, "-",SUMIF(B15:Q15,"&lt;&gt;",B16:Q16))</f>
        <v>-</v>
      </c>
      <c r="U15" s="10" t="str">
        <f>IF(SUM(B15:Q15)&lt;1, "-",S15*T15)</f>
        <v>-</v>
      </c>
      <c r="V15" s="5"/>
      <c r="W15" s="5"/>
    </row>
    <row r="16" spans="1:253" ht="13.5" thickBot="1">
      <c r="A16" s="1" t="s">
        <v>16</v>
      </c>
      <c r="B16" s="2">
        <v>2</v>
      </c>
      <c r="C16" s="2">
        <v>1</v>
      </c>
      <c r="D16" s="2">
        <v>1</v>
      </c>
      <c r="E16" s="2">
        <v>2</v>
      </c>
      <c r="F16" s="2">
        <v>2</v>
      </c>
      <c r="G16" s="2">
        <v>1</v>
      </c>
      <c r="H16" s="2">
        <v>1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/>
      <c r="R16" s="3"/>
      <c r="S16" s="4"/>
      <c r="T16" s="4"/>
      <c r="U16" s="4"/>
      <c r="V16" s="5"/>
      <c r="W16" s="5"/>
    </row>
    <row r="17" spans="1:23" s="6" customFormat="1">
      <c r="A17" s="7" t="s">
        <v>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8"/>
      <c r="N17" s="8"/>
      <c r="O17" s="8"/>
      <c r="P17" s="8"/>
      <c r="Q17" s="8"/>
      <c r="R17" s="9" t="str">
        <f>IF(SUM(B17:Q17)&lt;1, "-",  SUMPRODUCT($B17:$Q17,$B18:$Q18)/SUMIF(B17:Q17,"&lt;&gt;",B18:Q18))</f>
        <v>-</v>
      </c>
      <c r="S17" s="10" t="str">
        <f>IF(SUM(B17:Q17)&lt;1, "-",ROUND(R17,0))</f>
        <v>-</v>
      </c>
      <c r="T17" s="11" t="str">
        <f>IF(SUM(B17:Q17)&lt;1, "-",SUMIF(B17:Q17,"&lt;&gt;",B18:Q18))</f>
        <v>-</v>
      </c>
      <c r="U17" s="10" t="str">
        <f>IF(SUM(B17:Q17)&lt;1, "-",S17*T17)</f>
        <v>-</v>
      </c>
      <c r="V17" s="5"/>
      <c r="W17" s="5"/>
    </row>
    <row r="18" spans="1:23" s="6" customFormat="1" ht="13.5" thickBot="1">
      <c r="A18" s="1" t="s">
        <v>16</v>
      </c>
      <c r="B18" s="2">
        <v>1</v>
      </c>
      <c r="C18" s="2">
        <v>3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/>
      <c r="N18" s="2"/>
      <c r="O18" s="2"/>
      <c r="P18" s="2"/>
      <c r="Q18" s="2"/>
      <c r="R18" s="3"/>
      <c r="S18" s="4"/>
      <c r="T18" s="4"/>
      <c r="U18" s="4"/>
      <c r="V18" s="5"/>
      <c r="W18" s="5"/>
    </row>
    <row r="19" spans="1:23" s="6" customFormat="1">
      <c r="A19" s="7" t="s">
        <v>18</v>
      </c>
      <c r="B19" s="34"/>
      <c r="C19" s="34"/>
      <c r="D19" s="34"/>
      <c r="E19" s="34"/>
      <c r="F19" s="34"/>
      <c r="G19" s="34"/>
      <c r="H19" s="34"/>
      <c r="I19" s="34"/>
      <c r="J19" s="8"/>
      <c r="K19" s="8"/>
      <c r="L19" s="8"/>
      <c r="M19" s="8"/>
      <c r="N19" s="8"/>
      <c r="O19" s="8"/>
      <c r="P19" s="8"/>
      <c r="Q19" s="8"/>
      <c r="R19" s="9" t="str">
        <f>IF(SUM(B19:Q19)&lt;1, "-",  SUMPRODUCT($B19:$Q19,$B20:$Q20)/SUMIF(B19:Q19,"&lt;&gt;",B20:Q20))</f>
        <v>-</v>
      </c>
      <c r="S19" s="10" t="str">
        <f>IF(SUM(B19:Q19)&lt;1, "-",ROUND(R19,0))</f>
        <v>-</v>
      </c>
      <c r="T19" s="11" t="str">
        <f>IF(SUM(B19:Q19)&lt;1, "-",SUMIF(B19:Q19,"&lt;&gt;",B20:Q20))</f>
        <v>-</v>
      </c>
      <c r="U19" s="10" t="str">
        <f>IF(SUM(B19:Q19)&lt;1, "-",S19*T19)</f>
        <v>-</v>
      </c>
      <c r="V19" s="5"/>
      <c r="W19" s="5"/>
    </row>
    <row r="20" spans="1:23" s="6" customFormat="1" ht="13.5" thickBot="1">
      <c r="A20" s="1" t="s">
        <v>16</v>
      </c>
      <c r="B20" s="2">
        <v>2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/>
      <c r="K20" s="2"/>
      <c r="L20" s="2"/>
      <c r="M20" s="2"/>
      <c r="N20" s="2"/>
      <c r="O20" s="2"/>
      <c r="P20" s="2"/>
      <c r="Q20" s="2"/>
      <c r="R20" s="3"/>
      <c r="S20" s="4"/>
      <c r="T20" s="4"/>
      <c r="U20" s="4"/>
      <c r="V20" s="5"/>
      <c r="W20" s="5"/>
    </row>
    <row r="21" spans="1:23" s="6" customFormat="1">
      <c r="A21" s="7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8"/>
      <c r="M21" s="8"/>
      <c r="N21" s="8"/>
      <c r="O21" s="8"/>
      <c r="P21" s="8"/>
      <c r="Q21" s="8"/>
      <c r="R21" s="9" t="str">
        <f>IF(SUM(B21:Q21)&lt;1, "-",  SUMPRODUCT($B21:$Q21,$B22:$Q22)/SUMIF(B21:Q21,"&lt;&gt;",B22:Q22))</f>
        <v>-</v>
      </c>
      <c r="S21" s="10" t="str">
        <f>IF(SUM(B21:Q21)&lt;1, "-",ROUND(R21,0))</f>
        <v>-</v>
      </c>
      <c r="T21" s="11" t="str">
        <f>IF(SUM(B21:Q21)&lt;1, "-",SUMIF(B21:Q21,"&lt;&gt;",B22:Q22))</f>
        <v>-</v>
      </c>
      <c r="U21" s="10" t="str">
        <f>IF(SUM(B21:Q21)&lt;1, "-",S21*T21)</f>
        <v>-</v>
      </c>
      <c r="V21" s="5"/>
      <c r="W21" s="5"/>
    </row>
    <row r="22" spans="1:23" s="6" customFormat="1" ht="13.5" thickBot="1">
      <c r="A22" s="1" t="s">
        <v>16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/>
      <c r="M22" s="2"/>
      <c r="N22" s="2"/>
      <c r="O22" s="2"/>
      <c r="P22" s="2"/>
      <c r="Q22" s="2"/>
      <c r="R22" s="3"/>
      <c r="S22" s="4"/>
      <c r="T22" s="4"/>
      <c r="U22" s="4"/>
      <c r="V22" s="5"/>
      <c r="W22" s="5"/>
    </row>
    <row r="23" spans="1:23" s="6" customFormat="1">
      <c r="A23" s="7" t="s">
        <v>20</v>
      </c>
      <c r="B23" s="34"/>
      <c r="C23" s="34"/>
      <c r="D23" s="34"/>
      <c r="E23" s="34"/>
      <c r="F23" s="34"/>
      <c r="G23" s="34"/>
      <c r="H23" s="34"/>
      <c r="I23" s="34"/>
      <c r="J23" s="34"/>
      <c r="K23" s="8"/>
      <c r="L23" s="8"/>
      <c r="M23" s="8"/>
      <c r="N23" s="8"/>
      <c r="O23" s="8"/>
      <c r="P23" s="8"/>
      <c r="Q23" s="8"/>
      <c r="R23" s="9" t="str">
        <f>IF(SUM(B23:Q23)&lt;1, "-",  SUMPRODUCT($B23:$Q23,$B24:$Q24)/SUMIF(B23:Q23,"&lt;&gt;",B24:Q24))</f>
        <v>-</v>
      </c>
      <c r="S23" s="10" t="str">
        <f>IF(SUM(B23:Q23)&lt;1, "-",ROUND(R23,0))</f>
        <v>-</v>
      </c>
      <c r="T23" s="11" t="str">
        <f>IF(SUM(B23:Q23)&lt;1, "-",SUMIF(B23:Q23,"&lt;&gt;",B24:Q24))</f>
        <v>-</v>
      </c>
      <c r="U23" s="10" t="str">
        <f>IF(SUM(B23:Q23)&lt;1, "-",S23*T23)</f>
        <v>-</v>
      </c>
      <c r="V23" s="5"/>
      <c r="W23" s="5"/>
    </row>
    <row r="24" spans="1:23" s="6" customFormat="1" ht="13.5" thickBot="1">
      <c r="A24" s="1" t="s">
        <v>16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/>
      <c r="L24" s="2"/>
      <c r="M24" s="2"/>
      <c r="N24" s="2"/>
      <c r="O24" s="2"/>
      <c r="P24" s="2"/>
      <c r="Q24" s="2"/>
      <c r="R24" s="3"/>
      <c r="S24" s="4"/>
      <c r="T24" s="4"/>
      <c r="U24" s="4"/>
      <c r="V24" s="5"/>
      <c r="W24" s="5"/>
    </row>
    <row r="25" spans="1:23" s="6" customFormat="1">
      <c r="A25" s="7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8"/>
      <c r="N25" s="8"/>
      <c r="O25" s="8"/>
      <c r="P25" s="8"/>
      <c r="Q25" s="8"/>
      <c r="R25" s="9" t="str">
        <f>IF(SUM(B25:Q25)&lt;1, "-",  SUMPRODUCT($B25:$Q25,$B26:$Q26)/SUMIF(B25:Q25,"&lt;&gt;",B26:Q26))</f>
        <v>-</v>
      </c>
      <c r="S25" s="10" t="str">
        <f>IF(SUM(B25:Q25)&lt;1, "-",ROUND(R25,0))</f>
        <v>-</v>
      </c>
      <c r="T25" s="11" t="str">
        <f>IF(SUM(B25:Q25)&lt;1, "-",SUMIF(B25:Q25,"&lt;&gt;",B26:Q26))</f>
        <v>-</v>
      </c>
      <c r="U25" s="10" t="str">
        <f>IF(SUM(B25:Q25)&lt;1, "-",S25*T25)</f>
        <v>-</v>
      </c>
      <c r="V25" s="5"/>
      <c r="W25" s="5"/>
    </row>
    <row r="26" spans="1:23" s="6" customFormat="1" ht="13.5" thickBot="1">
      <c r="A26" s="1" t="s">
        <v>16</v>
      </c>
      <c r="B26" s="2">
        <v>2</v>
      </c>
      <c r="C26" s="2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/>
      <c r="N26" s="2"/>
      <c r="O26" s="2"/>
      <c r="P26" s="2"/>
      <c r="Q26" s="2"/>
      <c r="R26" s="3"/>
      <c r="S26" s="4"/>
      <c r="T26" s="4"/>
      <c r="U26" s="4"/>
      <c r="V26" s="5"/>
      <c r="W26" s="5"/>
    </row>
    <row r="27" spans="1:23" s="6" customFormat="1">
      <c r="A27" s="7" t="s">
        <v>22</v>
      </c>
      <c r="B27" s="34"/>
      <c r="C27" s="34"/>
      <c r="D27" s="34"/>
      <c r="E27" s="34"/>
      <c r="F27" s="34"/>
      <c r="G27" s="34"/>
      <c r="H27" s="34"/>
      <c r="I27" s="34"/>
      <c r="J27" s="8"/>
      <c r="K27" s="8"/>
      <c r="L27" s="8"/>
      <c r="M27" s="8"/>
      <c r="N27" s="8"/>
      <c r="O27" s="8"/>
      <c r="P27" s="8"/>
      <c r="Q27" s="8"/>
      <c r="R27" s="9" t="str">
        <f>IF(SUM(B27:Q27)&lt;1, "-",  SUMPRODUCT($B27:$Q27,$B28:$Q28)/SUMIF(B27:Q27,"&lt;&gt;",B28:Q28))</f>
        <v>-</v>
      </c>
      <c r="S27" s="10" t="str">
        <f>IF(SUM(B27:Q27)&lt;1, "-",ROUND(R27,0))</f>
        <v>-</v>
      </c>
      <c r="T27" s="11" t="str">
        <f>IF(SUM(B27:Q27)&lt;1, "-",SUMIF(B27:Q27,"&lt;&gt;",B28:Q28))</f>
        <v>-</v>
      </c>
      <c r="U27" s="10" t="str">
        <f>IF(SUM(B27:Q27)&lt;1, "-",S27*T27)</f>
        <v>-</v>
      </c>
      <c r="V27" s="5"/>
      <c r="W27" s="5"/>
    </row>
    <row r="28" spans="1:23" s="6" customFormat="1" ht="13.5" thickBot="1">
      <c r="A28" s="1" t="s">
        <v>16</v>
      </c>
      <c r="B28" s="2">
        <v>2</v>
      </c>
      <c r="C28" s="2">
        <v>2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/>
      <c r="K28" s="2"/>
      <c r="L28" s="2"/>
      <c r="M28" s="2"/>
      <c r="N28" s="2"/>
      <c r="O28" s="2"/>
      <c r="P28" s="2"/>
      <c r="Q28" s="2"/>
      <c r="R28" s="3"/>
      <c r="S28" s="4"/>
      <c r="T28" s="4"/>
      <c r="U28" s="4"/>
      <c r="V28" s="5"/>
      <c r="W28" s="5"/>
    </row>
    <row r="29" spans="1:23" s="6" customFormat="1">
      <c r="A29" s="7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8"/>
      <c r="N29" s="8"/>
      <c r="O29" s="8"/>
      <c r="P29" s="8"/>
      <c r="Q29" s="8"/>
      <c r="R29" s="9" t="str">
        <f>IF(SUM(B29:Q29)&lt;1, "-",  SUMPRODUCT($B29:$Q29,$B30:$Q30)/SUMIF(B29:Q29,"&lt;&gt;",B30:Q30))</f>
        <v>-</v>
      </c>
      <c r="S29" s="10" t="str">
        <f>IF(SUM(B29:Q29)&lt;1, "-",ROUND(R29,0))</f>
        <v>-</v>
      </c>
      <c r="T29" s="11" t="str">
        <f>IF(SUM(B29:Q29)&lt;1, "-",SUMIF(B29:Q29,"&lt;&gt;",B30:Q30))</f>
        <v>-</v>
      </c>
      <c r="U29" s="10" t="str">
        <f>IF(SUM(B29:Q29)&lt;1, "-",S29*T29)</f>
        <v>-</v>
      </c>
      <c r="V29" s="5"/>
      <c r="W29" s="5"/>
    </row>
    <row r="30" spans="1:23" s="6" customFormat="1" ht="13.5" thickBot="1">
      <c r="A30" s="1" t="s">
        <v>16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/>
      <c r="N30" s="2"/>
      <c r="O30" s="2"/>
      <c r="P30" s="2"/>
      <c r="Q30" s="2"/>
      <c r="R30" s="3"/>
      <c r="S30" s="4"/>
      <c r="T30" s="4"/>
      <c r="U30" s="4"/>
      <c r="V30" s="5"/>
      <c r="W30" s="5"/>
    </row>
    <row r="31" spans="1:23" s="6" customFormat="1">
      <c r="A31" s="7" t="s">
        <v>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8"/>
      <c r="N31" s="8"/>
      <c r="O31" s="8"/>
      <c r="P31" s="8"/>
      <c r="Q31" s="8"/>
      <c r="R31" s="9" t="str">
        <f>IF(SUM(B31:Q31)&lt;1, "-",  SUMPRODUCT($B31:$Q31,$B32:$Q32)/SUMIF(B31:Q31,"&lt;&gt;",B32:Q32))</f>
        <v>-</v>
      </c>
      <c r="S31" s="10" t="str">
        <f>IF(SUM(B31:Q31)&lt;1, "-",ROUND(R31,0))</f>
        <v>-</v>
      </c>
      <c r="T31" s="11" t="str">
        <f>IF(SUM(B31:Q31)&lt;1, "-",SUMIF(B31:Q31,"&lt;&gt;",B32:Q32))</f>
        <v>-</v>
      </c>
      <c r="U31" s="10" t="str">
        <f>IF(SUM(B31:Q31)&lt;1, "-",S31*T31)</f>
        <v>-</v>
      </c>
      <c r="V31" s="5"/>
      <c r="W31" s="5"/>
    </row>
    <row r="32" spans="1:23" s="6" customFormat="1" ht="13.5" thickBot="1">
      <c r="A32" s="1" t="s">
        <v>16</v>
      </c>
      <c r="B32" s="2">
        <v>2</v>
      </c>
      <c r="C32" s="2">
        <v>2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/>
      <c r="N32" s="2"/>
      <c r="O32" s="2"/>
      <c r="P32" s="2"/>
      <c r="Q32" s="2"/>
      <c r="R32" s="3"/>
      <c r="S32" s="4"/>
      <c r="T32" s="4"/>
      <c r="U32" s="4"/>
      <c r="V32" s="5"/>
      <c r="W32" s="5"/>
    </row>
    <row r="33" spans="1:23" s="6" customFormat="1">
      <c r="A33" s="7" t="s">
        <v>25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8"/>
      <c r="M33" s="8"/>
      <c r="N33" s="8"/>
      <c r="O33" s="8"/>
      <c r="P33" s="8"/>
      <c r="Q33" s="8"/>
      <c r="R33" s="9" t="str">
        <f>IF(SUM(B33:Q33)&lt;1, "-",  SUMPRODUCT($B33:$Q33,$B34:$Q34)/SUMIF(B33:Q33,"&lt;&gt;",B34:Q34))</f>
        <v>-</v>
      </c>
      <c r="S33" s="10" t="str">
        <f>IF(SUM(B33:Q33)&lt;1, "-",ROUND(R33,0))</f>
        <v>-</v>
      </c>
      <c r="T33" s="11" t="str">
        <f>IF(SUM(B33:Q33)&lt;1, "-",SUMIF(B33:Q33,"&lt;&gt;",B34:Q34))</f>
        <v>-</v>
      </c>
      <c r="U33" s="10" t="str">
        <f>IF(SUM(B33:Q33)&lt;1, "-",S33*T33)</f>
        <v>-</v>
      </c>
      <c r="V33" s="5"/>
      <c r="W33" s="5"/>
    </row>
    <row r="34" spans="1:23" s="6" customFormat="1" ht="13.5" thickBot="1">
      <c r="A34" s="1" t="s">
        <v>16</v>
      </c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1</v>
      </c>
      <c r="H34" s="2">
        <v>1</v>
      </c>
      <c r="I34" s="2">
        <v>2</v>
      </c>
      <c r="J34" s="2">
        <v>2</v>
      </c>
      <c r="K34" s="2">
        <v>2</v>
      </c>
      <c r="L34" s="2"/>
      <c r="M34" s="2"/>
      <c r="N34" s="2"/>
      <c r="O34" s="2"/>
      <c r="P34" s="2"/>
      <c r="Q34" s="2"/>
      <c r="R34" s="3"/>
      <c r="S34" s="4"/>
      <c r="T34" s="4"/>
      <c r="U34" s="4"/>
      <c r="V34" s="5"/>
      <c r="W34" s="5"/>
    </row>
    <row r="35" spans="1:23" s="6" customFormat="1">
      <c r="A35" s="7" t="s">
        <v>26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8"/>
      <c r="Q35" s="8"/>
      <c r="R35" s="9" t="str">
        <f>IF(SUM(B35:Q35)&lt;1, "-",  SUMPRODUCT($B35:$Q35,$B36:$Q36)/SUMIF(B35:Q35,"&lt;&gt;",B36:Q36))</f>
        <v>-</v>
      </c>
      <c r="S35" s="10" t="str">
        <f>IF(SUM(B35:Q35)&lt;1, "-",ROUND(R35,0))</f>
        <v>-</v>
      </c>
      <c r="T35" s="11" t="str">
        <f>IF(SUM(B35:Q35)&lt;1, "-",SUMIF(B35:Q35,"&lt;&gt;",B36:Q36))</f>
        <v>-</v>
      </c>
      <c r="U35" s="10" t="str">
        <f>IF(SUM(B35:Q35)&lt;1, "-",S35*T35)</f>
        <v>-</v>
      </c>
      <c r="V35" s="5"/>
      <c r="W35" s="5"/>
    </row>
    <row r="36" spans="1:23" s="6" customFormat="1" ht="13.5" thickBot="1">
      <c r="A36" s="1" t="s">
        <v>16</v>
      </c>
      <c r="B36" s="2">
        <v>2</v>
      </c>
      <c r="C36" s="2">
        <v>3</v>
      </c>
      <c r="D36" s="2">
        <v>2</v>
      </c>
      <c r="E36" s="2">
        <v>3</v>
      </c>
      <c r="F36" s="2">
        <v>2</v>
      </c>
      <c r="G36" s="2">
        <v>3</v>
      </c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2"/>
      <c r="Q36" s="2"/>
      <c r="R36" s="3"/>
      <c r="S36" s="4"/>
      <c r="T36" s="4"/>
      <c r="U36" s="4"/>
      <c r="V36" s="5"/>
      <c r="W36" s="5"/>
    </row>
    <row r="37" spans="1:23" s="6" customFormat="1">
      <c r="A37" s="7" t="s">
        <v>27</v>
      </c>
      <c r="B37" s="34"/>
      <c r="C37" s="34"/>
      <c r="D37" s="34"/>
      <c r="E37" s="34"/>
      <c r="F37" s="34"/>
      <c r="G37" s="34"/>
      <c r="H37" s="8"/>
      <c r="I37" s="8"/>
      <c r="J37" s="8"/>
      <c r="K37" s="8"/>
      <c r="L37" s="8"/>
      <c r="M37" s="8"/>
      <c r="N37" s="8"/>
      <c r="O37" s="8"/>
      <c r="P37" s="8"/>
      <c r="Q37" s="8"/>
      <c r="R37" s="9" t="str">
        <f>IF(SUM(B37:Q37)&lt;1, "-",  SUMPRODUCT($B37:$Q37,$B38:$Q38)/SUMIF(B37:Q37,"&lt;&gt;",B38:Q38))</f>
        <v>-</v>
      </c>
      <c r="S37" s="10" t="str">
        <f>IF(SUM(B37:Q37)&lt;1, "-",ROUND(R37,0))</f>
        <v>-</v>
      </c>
      <c r="T37" s="11" t="str">
        <f>IF(SUM(B37:Q37)&lt;1, "-",SUMIF(B37:Q37,"&lt;&gt;",B38:Q38))</f>
        <v>-</v>
      </c>
      <c r="U37" s="10" t="str">
        <f>IF(SUM(B37:Q37)&lt;1, "-",S37*T37)</f>
        <v>-</v>
      </c>
      <c r="V37" s="5"/>
      <c r="W37" s="5"/>
    </row>
    <row r="38" spans="1:23" s="6" customFormat="1" ht="13.5" thickBot="1">
      <c r="A38" s="1" t="s">
        <v>16</v>
      </c>
      <c r="B38" s="2">
        <v>2</v>
      </c>
      <c r="C38" s="2">
        <v>1</v>
      </c>
      <c r="D38" s="2">
        <v>1</v>
      </c>
      <c r="E38" s="2">
        <v>2</v>
      </c>
      <c r="F38" s="2">
        <v>2</v>
      </c>
      <c r="G38" s="2"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4"/>
      <c r="T38" s="4"/>
      <c r="U38" s="4"/>
      <c r="V38" s="5"/>
      <c r="W38" s="5"/>
    </row>
    <row r="39" spans="1:23" s="6" customFormat="1">
      <c r="A39" s="7" t="s">
        <v>28</v>
      </c>
      <c r="B39" s="34"/>
      <c r="C39" s="34"/>
      <c r="D39" s="34"/>
      <c r="E39" s="3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 t="str">
        <f>IF(SUM(B39:Q39)&lt;1, "-",  SUMPRODUCT($B39:$Q39,$B40:$Q40)/SUMIF(B39:Q39,"&lt;&gt;",B40:Q40))</f>
        <v>-</v>
      </c>
      <c r="S39" s="10" t="str">
        <f>IF(SUM(B39:Q39)&lt;1, "-",ROUND(R39,0))</f>
        <v>-</v>
      </c>
      <c r="T39" s="11" t="str">
        <f>IF(SUM(B39:Q39)&lt;1, "-",SUMIF(B39:Q39,"&lt;&gt;",B40:Q40))</f>
        <v>-</v>
      </c>
      <c r="U39" s="10" t="str">
        <f>IF(SUM(B39:Q39)&lt;1, "-",S39*T39)</f>
        <v>-</v>
      </c>
      <c r="V39" s="5"/>
      <c r="W39" s="5"/>
    </row>
    <row r="40" spans="1:23" s="6" customFormat="1" ht="13.5" thickBot="1">
      <c r="A40" s="1" t="s">
        <v>16</v>
      </c>
      <c r="B40" s="2">
        <v>2</v>
      </c>
      <c r="C40" s="2">
        <v>2</v>
      </c>
      <c r="D40" s="2">
        <v>2</v>
      </c>
      <c r="E40" s="2">
        <v>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4"/>
      <c r="T40" s="4"/>
      <c r="U40" s="4"/>
      <c r="V40" s="5"/>
      <c r="W40" s="5"/>
    </row>
    <row r="41" spans="1:23" s="6" customFormat="1">
      <c r="A41" s="7" t="s">
        <v>29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8"/>
      <c r="M41" s="8"/>
      <c r="N41" s="8"/>
      <c r="O41" s="8"/>
      <c r="P41" s="8"/>
      <c r="Q41" s="8"/>
      <c r="R41" s="9" t="str">
        <f>IF(SUM(B41:Q41)&lt;1, "-",  SUMPRODUCT($B41:$Q41,$B42:$Q42)/SUMIF(B41:Q41,"&lt;&gt;",B42:Q42))</f>
        <v>-</v>
      </c>
      <c r="S41" s="10" t="str">
        <f>IF(SUM(B41:Q41)&lt;1, "-",ROUND(R41,0))</f>
        <v>-</v>
      </c>
      <c r="T41" s="11" t="str">
        <f>IF(SUM(B41:Q41)&lt;1, "-",SUMIF(B41:Q41,"&lt;&gt;",B42:Q42))</f>
        <v>-</v>
      </c>
      <c r="U41" s="10" t="str">
        <f>IF(SUM(B41:Q41)&lt;1, "-",S41*T41)</f>
        <v>-</v>
      </c>
      <c r="V41" s="5"/>
      <c r="W41" s="5"/>
    </row>
    <row r="42" spans="1:23" s="6" customFormat="1" ht="13.5" thickBot="1">
      <c r="A42" s="1" t="s">
        <v>16</v>
      </c>
      <c r="B42" s="2">
        <v>1</v>
      </c>
      <c r="C42" s="2">
        <v>1</v>
      </c>
      <c r="D42" s="2">
        <v>2</v>
      </c>
      <c r="E42" s="2">
        <v>2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/>
      <c r="M42" s="2"/>
      <c r="N42" s="2"/>
      <c r="O42" s="2"/>
      <c r="P42" s="2"/>
      <c r="Q42" s="2"/>
      <c r="R42" s="3"/>
      <c r="S42" s="4"/>
      <c r="T42" s="4"/>
      <c r="U42" s="4"/>
      <c r="V42" s="5"/>
      <c r="W42" s="5"/>
    </row>
    <row r="43" spans="1:23" s="6" customFormat="1">
      <c r="A43" s="12" t="s">
        <v>30</v>
      </c>
      <c r="B43" s="34"/>
      <c r="C43" s="34"/>
      <c r="D43" s="34"/>
      <c r="E43" s="34"/>
      <c r="F43" s="34"/>
      <c r="G43" s="34"/>
      <c r="H43" s="34"/>
      <c r="I43" s="34"/>
      <c r="J43" s="34"/>
      <c r="K43" s="8"/>
      <c r="L43" s="8"/>
      <c r="M43" s="8"/>
      <c r="N43" s="8"/>
      <c r="O43" s="8"/>
      <c r="P43" s="8"/>
      <c r="Q43" s="8"/>
      <c r="R43" s="9" t="str">
        <f>IF(SUM(B43:Q43)&lt;1, "-",  SUMPRODUCT($B43:$Q43,$B44:$Q44)/SUMIF(B43:Q43,"&lt;&gt;",B44:Q44))</f>
        <v>-</v>
      </c>
      <c r="S43" s="10" t="str">
        <f>IF(SUM(B43:Q43)&lt;1, "-",ROUND(R43,0))</f>
        <v>-</v>
      </c>
      <c r="T43" s="11" t="str">
        <f>IF(SUM(B43:Q43)&lt;1, "-",SUMIF(B43:Q43,"&lt;&gt;",B44:Q44))</f>
        <v>-</v>
      </c>
      <c r="U43" s="10" t="str">
        <f>IF(SUM(B43:Q43)&lt;1, "-",S43*T43)</f>
        <v>-</v>
      </c>
      <c r="V43" s="5"/>
      <c r="W43" s="5"/>
    </row>
    <row r="44" spans="1:23" s="6" customFormat="1" ht="13.5" thickBot="1">
      <c r="A44" s="1" t="s">
        <v>16</v>
      </c>
      <c r="B44" s="2">
        <v>1</v>
      </c>
      <c r="C44" s="2">
        <v>1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  <c r="I44" s="2">
        <v>2</v>
      </c>
      <c r="J44" s="2">
        <v>2</v>
      </c>
      <c r="K44" s="2"/>
      <c r="L44" s="2"/>
      <c r="M44" s="2"/>
      <c r="N44" s="2"/>
      <c r="O44" s="2"/>
      <c r="P44" s="2"/>
      <c r="Q44" s="2"/>
      <c r="R44" s="3"/>
      <c r="S44" s="4"/>
      <c r="T44" s="4"/>
      <c r="U44" s="4"/>
      <c r="V44" s="5"/>
      <c r="W44" s="5"/>
    </row>
    <row r="45" spans="1:23" s="6" customFormat="1">
      <c r="A45" s="7" t="s">
        <v>31</v>
      </c>
      <c r="B45" s="34"/>
      <c r="C45" s="34"/>
      <c r="D45" s="34"/>
      <c r="E45" s="34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 t="str">
        <f>IF(SUM(B45:Q45)&lt;1, "-",  SUMPRODUCT($B45:$Q45,$B46:$Q46)/SUMIF(B45:Q45,"&lt;&gt;",B46:Q46))</f>
        <v>-</v>
      </c>
      <c r="S45" s="10" t="str">
        <f>IF(SUM(B45:Q45)&lt;1, "-",ROUND(R45,0))</f>
        <v>-</v>
      </c>
      <c r="T45" s="11" t="str">
        <f>IF(SUM(B45:Q45)&lt;1, "-",SUMIF(B45:Q45,"&lt;&gt;",B46:Q46))</f>
        <v>-</v>
      </c>
      <c r="U45" s="10" t="str">
        <f>IF(SUM(B45:Q45)&lt;1, "-",S45*T45)</f>
        <v>-</v>
      </c>
      <c r="V45" s="5"/>
      <c r="W45" s="5"/>
    </row>
    <row r="46" spans="1:23" s="6" customFormat="1" ht="13.5" thickBot="1">
      <c r="A46" s="1" t="s">
        <v>16</v>
      </c>
      <c r="B46" s="2">
        <v>2</v>
      </c>
      <c r="C46" s="2">
        <v>2</v>
      </c>
      <c r="D46" s="2">
        <v>2</v>
      </c>
      <c r="E46" s="2">
        <v>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4"/>
      <c r="T46" s="4"/>
      <c r="U46" s="4"/>
      <c r="V46" s="5"/>
      <c r="W46" s="5"/>
    </row>
    <row r="47" spans="1:23" s="6" customFormat="1">
      <c r="A47" s="7" t="s">
        <v>32</v>
      </c>
      <c r="B47" s="34"/>
      <c r="C47" s="34"/>
      <c r="D47" s="34"/>
      <c r="E47" s="34"/>
      <c r="F47" s="34"/>
      <c r="G47" s="34"/>
      <c r="H47" s="34"/>
      <c r="I47" s="34"/>
      <c r="J47" s="8"/>
      <c r="K47" s="8"/>
      <c r="L47" s="8"/>
      <c r="M47" s="8"/>
      <c r="N47" s="8"/>
      <c r="O47" s="8"/>
      <c r="P47" s="8"/>
      <c r="Q47" s="8"/>
      <c r="R47" s="9" t="str">
        <f>IF(SUM(B47:Q47)&lt;1, "-",  SUMPRODUCT($B47:$Q47,$B48:$Q48)/SUMIF(B47:Q47,"&lt;&gt;",B48:Q48))</f>
        <v>-</v>
      </c>
      <c r="S47" s="10" t="str">
        <f>IF(SUM(B47:Q47)&lt;1, "-",ROUND(R47,0))</f>
        <v>-</v>
      </c>
      <c r="T47" s="11" t="str">
        <f>IF(SUM(B47:Q47)&lt;1, "-",SUMIF(B47:Q47,"&lt;&gt;",B48:Q48))</f>
        <v>-</v>
      </c>
      <c r="U47" s="10" t="str">
        <f>IF(SUM(B47:Q47)&lt;1, "-",S47*T47)</f>
        <v>-</v>
      </c>
      <c r="V47" s="5"/>
      <c r="W47" s="5"/>
    </row>
    <row r="48" spans="1:23" s="6" customFormat="1" ht="13.5" thickBot="1">
      <c r="A48" s="1" t="s">
        <v>16</v>
      </c>
      <c r="B48" s="2">
        <v>2</v>
      </c>
      <c r="C48" s="2">
        <v>2</v>
      </c>
      <c r="D48" s="2">
        <v>2</v>
      </c>
      <c r="E48" s="2">
        <v>2</v>
      </c>
      <c r="F48" s="2">
        <v>2</v>
      </c>
      <c r="G48" s="2">
        <v>2</v>
      </c>
      <c r="H48" s="2">
        <v>2</v>
      </c>
      <c r="I48" s="2">
        <v>2</v>
      </c>
      <c r="J48" s="2"/>
      <c r="K48" s="2"/>
      <c r="L48" s="2"/>
      <c r="M48" s="2"/>
      <c r="N48" s="2"/>
      <c r="O48" s="2"/>
      <c r="P48" s="2"/>
      <c r="Q48" s="2"/>
      <c r="R48" s="3"/>
      <c r="S48" s="4"/>
      <c r="T48" s="4"/>
      <c r="U48" s="4"/>
      <c r="V48" s="5"/>
      <c r="W48" s="5"/>
    </row>
    <row r="49" spans="1:23" s="6" customFormat="1">
      <c r="A49" s="7" t="s">
        <v>33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8"/>
      <c r="N49" s="8"/>
      <c r="O49" s="8"/>
      <c r="P49" s="8"/>
      <c r="Q49" s="8"/>
      <c r="R49" s="9" t="str">
        <f>IF(SUM(B49:Q49)&lt;1, "-",  SUMPRODUCT($B49:$Q49,$B50:$Q50)/SUMIF(B49:Q49,"&lt;&gt;",B50:Q50))</f>
        <v>-</v>
      </c>
      <c r="S49" s="10" t="str">
        <f>IF(SUM(B49:Q49)&lt;1, "-",ROUND(R49,0))</f>
        <v>-</v>
      </c>
      <c r="T49" s="11" t="str">
        <f>IF(SUM(B49:Q49)&lt;1, "-",SUMIF(B49:Q49,"&lt;&gt;",B50:Q50))</f>
        <v>-</v>
      </c>
      <c r="U49" s="10" t="str">
        <f>IF(SUM(B49:Q49)&lt;1, "-",S49*T49)</f>
        <v>-</v>
      </c>
      <c r="V49" s="5"/>
      <c r="W49" s="5"/>
    </row>
    <row r="50" spans="1:23" s="6" customFormat="1" ht="13.5" thickBot="1">
      <c r="A50" s="1" t="s">
        <v>16</v>
      </c>
      <c r="B50" s="2">
        <v>2</v>
      </c>
      <c r="C50" s="2">
        <v>2</v>
      </c>
      <c r="D50" s="2">
        <v>2</v>
      </c>
      <c r="E50" s="2">
        <v>2</v>
      </c>
      <c r="F50" s="2">
        <v>2</v>
      </c>
      <c r="G50" s="2">
        <v>2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/>
      <c r="N50" s="2"/>
      <c r="O50" s="2"/>
      <c r="P50" s="2"/>
      <c r="Q50" s="2"/>
      <c r="R50" s="3"/>
      <c r="S50" s="4"/>
      <c r="T50" s="4"/>
      <c r="U50" s="4"/>
      <c r="V50" s="5"/>
      <c r="W50" s="5"/>
    </row>
    <row r="51" spans="1:23" s="6" customFormat="1">
      <c r="A51" s="7" t="s">
        <v>34</v>
      </c>
      <c r="B51" s="34"/>
      <c r="C51" s="34"/>
      <c r="D51" s="34"/>
      <c r="E51" s="34"/>
      <c r="F51" s="34"/>
      <c r="G51" s="34"/>
      <c r="H51" s="8"/>
      <c r="I51" s="8"/>
      <c r="J51" s="8"/>
      <c r="K51" s="8"/>
      <c r="L51" s="8"/>
      <c r="M51" s="8"/>
      <c r="N51" s="8"/>
      <c r="O51" s="8"/>
      <c r="P51" s="8"/>
      <c r="Q51" s="8"/>
      <c r="R51" s="9" t="str">
        <f>IF(SUM(B51:Q51)&lt;1, "-",  SUMPRODUCT($B51:$Q51,$B52:$Q52)/SUMIF(B51:Q51,"&lt;&gt;",B52:Q52))</f>
        <v>-</v>
      </c>
      <c r="S51" s="10" t="str">
        <f>IF(SUM(B51:Q51)&lt;1, "-",ROUND(R51,0))</f>
        <v>-</v>
      </c>
      <c r="T51" s="11" t="str">
        <f>IF(SUM(B51:Q51)&lt;1, "-",SUMIF(B51:Q51,"&lt;&gt;",B52:Q52))</f>
        <v>-</v>
      </c>
      <c r="U51" s="10" t="str">
        <f>IF(SUM(B51:Q51)&lt;1, "-",S51*T51)</f>
        <v>-</v>
      </c>
      <c r="V51" s="5"/>
      <c r="W51" s="5"/>
    </row>
    <row r="52" spans="1:23" s="6" customFormat="1" ht="13.5" thickBot="1">
      <c r="A52" s="1" t="s">
        <v>16</v>
      </c>
      <c r="B52" s="2">
        <v>2</v>
      </c>
      <c r="C52" s="2">
        <v>2</v>
      </c>
      <c r="D52" s="2">
        <v>2</v>
      </c>
      <c r="E52" s="2">
        <v>2</v>
      </c>
      <c r="F52" s="2">
        <v>2</v>
      </c>
      <c r="G52" s="2">
        <v>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  <c r="S52" s="4"/>
      <c r="T52" s="4"/>
      <c r="U52" s="4"/>
      <c r="V52" s="5"/>
      <c r="W52" s="5"/>
    </row>
    <row r="53" spans="1:23" s="6" customFormat="1">
      <c r="A53" s="7" t="s">
        <v>35</v>
      </c>
      <c r="B53" s="34"/>
      <c r="C53" s="34"/>
      <c r="D53" s="34"/>
      <c r="E53" s="34"/>
      <c r="F53" s="34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9" t="str">
        <f>IF(SUM(B53:Q53)&lt;1, "-",  SUMPRODUCT($B53:$Q53,$B54:$Q54)/SUMIF(B53:Q53,"&lt;&gt;",B54:Q54))</f>
        <v>-</v>
      </c>
      <c r="S53" s="10" t="str">
        <f>IF(SUM(B53:Q53)&lt;1, "-",ROUND(R53,0))</f>
        <v>-</v>
      </c>
      <c r="T53" s="11" t="str">
        <f>IF(SUM(B53:Q53)&lt;1, "-",SUMIF(B53:Q53,"&lt;&gt;",B54:Q54))</f>
        <v>-</v>
      </c>
      <c r="U53" s="10" t="str">
        <f>IF(SUM(B53:Q53)&lt;1, "-",S53*T53)</f>
        <v>-</v>
      </c>
      <c r="V53" s="5"/>
      <c r="W53" s="5"/>
    </row>
    <row r="54" spans="1:23" s="6" customFormat="1" ht="13.5" thickBot="1">
      <c r="A54" s="1" t="s">
        <v>16</v>
      </c>
      <c r="B54" s="2">
        <v>2</v>
      </c>
      <c r="C54" s="2">
        <v>2</v>
      </c>
      <c r="D54" s="2">
        <v>2</v>
      </c>
      <c r="E54" s="2">
        <v>2</v>
      </c>
      <c r="F54" s="2">
        <v>2</v>
      </c>
      <c r="G54" s="2">
        <v>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4"/>
      <c r="T54" s="4"/>
      <c r="U54" s="4"/>
      <c r="V54" s="5"/>
      <c r="W54" s="5"/>
    </row>
    <row r="55" spans="1:23" s="6" customFormat="1">
      <c r="A55" s="7" t="s">
        <v>36</v>
      </c>
      <c r="B55" s="34"/>
      <c r="C55" s="34"/>
      <c r="D55" s="3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 t="str">
        <f>IF(SUM(B55:Q55)&lt;1, "-",  SUMPRODUCT($B55:$Q55,$B56:$Q56)/SUMIF(B55:Q55,"&lt;&gt;",B56:Q56))</f>
        <v>-</v>
      </c>
      <c r="S55" s="10" t="str">
        <f>IF(SUM(B55:Q55)&lt;1, "-",ROUND(R55,0))</f>
        <v>-</v>
      </c>
      <c r="T55" s="11" t="str">
        <f>IF(SUM(B55:Q55)&lt;1, "-",SUMIF(B55:Q55,"&lt;&gt;",B56:Q56))</f>
        <v>-</v>
      </c>
      <c r="U55" s="10" t="str">
        <f>IF(SUM(B55:Q55)&lt;1, "-",S55*T55)</f>
        <v>-</v>
      </c>
      <c r="V55" s="5"/>
      <c r="W55" s="5"/>
    </row>
    <row r="56" spans="1:23" s="6" customFormat="1" ht="13.5" thickBot="1">
      <c r="A56" s="1" t="s">
        <v>16</v>
      </c>
      <c r="B56" s="2">
        <v>2</v>
      </c>
      <c r="C56" s="2">
        <v>2</v>
      </c>
      <c r="D56" s="2">
        <v>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4"/>
      <c r="T56" s="4"/>
      <c r="U56" s="4"/>
      <c r="V56" s="5"/>
      <c r="W56" s="5"/>
    </row>
    <row r="57" spans="1:23" s="6" customFormat="1">
      <c r="A57" s="7" t="s">
        <v>37</v>
      </c>
      <c r="B57" s="34"/>
      <c r="C57" s="34"/>
      <c r="D57" s="34"/>
      <c r="E57" s="34"/>
      <c r="F57" s="34"/>
      <c r="G57" s="34"/>
      <c r="H57" s="34"/>
      <c r="I57" s="34"/>
      <c r="J57" s="13"/>
      <c r="K57" s="8"/>
      <c r="L57" s="8"/>
      <c r="M57" s="8"/>
      <c r="N57" s="8"/>
      <c r="O57" s="8"/>
      <c r="P57" s="8"/>
      <c r="Q57" s="8"/>
      <c r="R57" s="9" t="str">
        <f>IF(SUM(B57:Q57)&lt;1, "-",  SUMPRODUCT($B57:$Q57,$B58:$Q58)/SUMIF(B57:Q57,"&lt;&gt;",B58:Q58))</f>
        <v>-</v>
      </c>
      <c r="S57" s="10" t="str">
        <f>IF(SUM(B57:Q57)&lt;1, "-",ROUND(R57,0))</f>
        <v>-</v>
      </c>
      <c r="T57" s="11" t="str">
        <f>IF(SUM(B57:Q57)&lt;1, "-",SUMIF(B57:Q57,"&lt;&gt;",B58:Q58))</f>
        <v>-</v>
      </c>
      <c r="U57" s="10" t="str">
        <f>IF(SUM(B57:Q57)&lt;1, "-",S57*T57)</f>
        <v>-</v>
      </c>
      <c r="V57" s="5"/>
      <c r="W57" s="5"/>
    </row>
    <row r="58" spans="1:23" s="6" customFormat="1" ht="13.5" thickBot="1">
      <c r="A58" s="1" t="s">
        <v>16</v>
      </c>
      <c r="B58" s="2">
        <v>2</v>
      </c>
      <c r="C58" s="2">
        <v>2</v>
      </c>
      <c r="D58" s="2">
        <v>2</v>
      </c>
      <c r="E58" s="2">
        <v>2</v>
      </c>
      <c r="F58" s="2">
        <v>2</v>
      </c>
      <c r="G58" s="2">
        <v>2</v>
      </c>
      <c r="H58" s="2">
        <v>2</v>
      </c>
      <c r="I58" s="2">
        <v>2</v>
      </c>
      <c r="J58" s="2"/>
      <c r="K58" s="2"/>
      <c r="L58" s="2"/>
      <c r="M58" s="2"/>
      <c r="N58" s="2"/>
      <c r="O58" s="2"/>
      <c r="P58" s="2"/>
      <c r="Q58" s="2"/>
      <c r="R58" s="3"/>
      <c r="S58" s="4"/>
      <c r="T58" s="4"/>
      <c r="U58" s="4"/>
      <c r="V58" s="5"/>
      <c r="W58" s="5"/>
    </row>
    <row r="59" spans="1:23" s="6" customFormat="1">
      <c r="A59" s="7" t="s">
        <v>38</v>
      </c>
      <c r="B59" s="34"/>
      <c r="C59" s="34"/>
      <c r="D59" s="34"/>
      <c r="E59" s="34"/>
      <c r="F59" s="3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 t="str">
        <f>IF(SUM(B59:Q59)&lt;1, "-",  SUMPRODUCT($B59:$Q59,$B60:$Q60)/SUMIF(B59:Q59,"&lt;&gt;",B60:Q60))</f>
        <v>-</v>
      </c>
      <c r="S59" s="10" t="str">
        <f>IF(SUM(B59:Q59)&lt;1, "-",ROUND(R59,0))</f>
        <v>-</v>
      </c>
      <c r="T59" s="11" t="str">
        <f>IF(SUM(B59:Q59)&lt;1, "-",SUMIF(B59:Q59,"&lt;&gt;",B60:Q60))</f>
        <v>-</v>
      </c>
      <c r="U59" s="10" t="str">
        <f>IF(SUM(B59:Q59)&lt;1, "-",S59*T59)</f>
        <v>-</v>
      </c>
      <c r="V59" s="5"/>
      <c r="W59" s="5"/>
    </row>
    <row r="60" spans="1:23" s="6" customFormat="1" ht="13.5" thickBot="1">
      <c r="A60" s="1" t="s">
        <v>16</v>
      </c>
      <c r="B60" s="2">
        <v>2</v>
      </c>
      <c r="C60" s="2">
        <v>2</v>
      </c>
      <c r="D60" s="2">
        <v>2</v>
      </c>
      <c r="E60" s="2">
        <v>2</v>
      </c>
      <c r="F60" s="2">
        <v>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4"/>
      <c r="T60" s="4"/>
      <c r="U60" s="4"/>
      <c r="V60" s="5"/>
      <c r="W60" s="5"/>
    </row>
    <row r="61" spans="1:23" s="6" customFormat="1">
      <c r="A61" s="7" t="s">
        <v>39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8"/>
      <c r="M61" s="8"/>
      <c r="N61" s="8"/>
      <c r="O61" s="8"/>
      <c r="P61" s="8"/>
      <c r="Q61" s="8"/>
      <c r="R61" s="9" t="str">
        <f>IF(SUM(B61:Q61)&lt;1, "-",  SUMPRODUCT($B61:$Q61,$B62:$Q62)/SUMIF(B61:Q61,"&lt;&gt;",B62:Q62))</f>
        <v>-</v>
      </c>
      <c r="S61" s="10" t="str">
        <f>IF(SUM(B61:Q61)&lt;1, "-",ROUND(R61,0))</f>
        <v>-</v>
      </c>
      <c r="T61" s="11" t="str">
        <f>IF(SUM(B61:Q61)&lt;1, "-",SUMIF(B61:Q61,"&lt;&gt;",B62:Q62))</f>
        <v>-</v>
      </c>
      <c r="U61" s="10" t="str">
        <f>IF(SUM(B61:Q61)&lt;1, "-",S61*T61)</f>
        <v>-</v>
      </c>
      <c r="V61" s="5"/>
      <c r="W61" s="5"/>
    </row>
    <row r="62" spans="1:23" s="6" customFormat="1" ht="13.5" thickBot="1">
      <c r="A62" s="1" t="s">
        <v>16</v>
      </c>
      <c r="B62" s="2">
        <v>2</v>
      </c>
      <c r="C62" s="2">
        <v>2</v>
      </c>
      <c r="D62" s="2">
        <v>2</v>
      </c>
      <c r="E62" s="2">
        <v>2</v>
      </c>
      <c r="F62" s="2">
        <v>2</v>
      </c>
      <c r="G62" s="2">
        <v>2</v>
      </c>
      <c r="H62" s="2">
        <v>2</v>
      </c>
      <c r="I62" s="2">
        <v>2</v>
      </c>
      <c r="J62" s="2">
        <v>2</v>
      </c>
      <c r="K62" s="2">
        <v>2</v>
      </c>
      <c r="L62" s="2"/>
      <c r="M62" s="2"/>
      <c r="N62" s="2"/>
      <c r="O62" s="2"/>
      <c r="P62" s="2"/>
      <c r="Q62" s="2"/>
      <c r="R62" s="3"/>
      <c r="S62" s="4"/>
      <c r="T62" s="4"/>
      <c r="U62" s="4"/>
      <c r="V62" s="5"/>
      <c r="W62" s="5"/>
    </row>
    <row r="63" spans="1:23" s="6" customFormat="1">
      <c r="A63" s="7" t="s">
        <v>40</v>
      </c>
      <c r="B63" s="34"/>
      <c r="C63" s="34"/>
      <c r="D63" s="34"/>
      <c r="E63" s="34"/>
      <c r="F63" s="34"/>
      <c r="G63" s="34"/>
      <c r="H63" s="34"/>
      <c r="I63" s="8"/>
      <c r="J63" s="8"/>
      <c r="K63" s="8"/>
      <c r="L63" s="8"/>
      <c r="M63" s="8"/>
      <c r="N63" s="8"/>
      <c r="O63" s="8"/>
      <c r="P63" s="8"/>
      <c r="Q63" s="8"/>
      <c r="R63" s="9" t="str">
        <f>IF(SUM(B63:Q63)&lt;1, "-",  SUMPRODUCT($B63:$Q63,$B64:$Q64)/SUMIF(B63:Q63,"&lt;&gt;",B64:Q64))</f>
        <v>-</v>
      </c>
      <c r="S63" s="10" t="str">
        <f>IF(SUM(B63:Q63)&lt;1, "-",ROUND(R63,0))</f>
        <v>-</v>
      </c>
      <c r="T63" s="11" t="str">
        <f>IF(SUM(B63:Q63)&lt;1, "-",SUMIF(B63:Q63,"&lt;&gt;",B64:Q64))</f>
        <v>-</v>
      </c>
      <c r="U63" s="10" t="str">
        <f>IF(SUM(B63:Q63)&lt;1, "-",S63*T63)</f>
        <v>-</v>
      </c>
      <c r="V63" s="5"/>
      <c r="W63" s="5"/>
    </row>
    <row r="64" spans="1:23" s="6" customFormat="1" ht="13.5" thickBot="1">
      <c r="A64" s="1" t="s">
        <v>16</v>
      </c>
      <c r="B64" s="2">
        <v>2</v>
      </c>
      <c r="C64" s="2">
        <v>2</v>
      </c>
      <c r="D64" s="2">
        <v>2</v>
      </c>
      <c r="E64" s="2">
        <v>2</v>
      </c>
      <c r="F64" s="2">
        <v>2</v>
      </c>
      <c r="G64" s="2">
        <v>2</v>
      </c>
      <c r="H64" s="2">
        <v>2</v>
      </c>
      <c r="I64" s="2"/>
      <c r="J64" s="2"/>
      <c r="K64" s="2"/>
      <c r="L64" s="2"/>
      <c r="M64" s="2"/>
      <c r="N64" s="2"/>
      <c r="O64" s="2"/>
      <c r="P64" s="2"/>
      <c r="Q64" s="2"/>
      <c r="R64" s="3"/>
      <c r="S64" s="4"/>
      <c r="T64" s="4"/>
      <c r="U64" s="4"/>
      <c r="V64" s="5"/>
      <c r="W64" s="5"/>
    </row>
    <row r="65" spans="1:23" s="6" customFormat="1">
      <c r="V65" s="5"/>
      <c r="W65" s="5"/>
    </row>
    <row r="66" spans="1:23" s="6" customFormat="1">
      <c r="R66" s="14"/>
      <c r="S66" s="15"/>
      <c r="T66" s="15">
        <f>SUM(T15:T64)</f>
        <v>0</v>
      </c>
      <c r="U66" s="15">
        <f>SUM(U15:U64)</f>
        <v>0</v>
      </c>
      <c r="V66" s="5"/>
      <c r="W66" s="5"/>
    </row>
    <row r="67" spans="1:23" s="6" customFormat="1" ht="8.25" customHeight="1" thickBot="1">
      <c r="T67" s="5"/>
    </row>
    <row r="68" spans="1:23" s="6" customFormat="1" ht="13.5" thickBot="1">
      <c r="T68" s="16" t="s">
        <v>41</v>
      </c>
      <c r="U68" s="17" t="str">
        <f>IF(T66&gt;=1,U66/T66,"-")</f>
        <v>-</v>
      </c>
    </row>
    <row r="69" spans="1:23" s="6" customFormat="1">
      <c r="O69" s="18"/>
    </row>
    <row r="71" spans="1:23" s="6" customFormat="1">
      <c r="A71" s="19"/>
    </row>
    <row r="72" spans="1:23" s="6" customFormat="1">
      <c r="A72" s="19"/>
    </row>
    <row r="73" spans="1:23" s="6" customFormat="1">
      <c r="A73" s="19"/>
    </row>
    <row r="74" spans="1:23" s="6" customFormat="1">
      <c r="A74" s="19"/>
    </row>
    <row r="75" spans="1:23" s="6" customFormat="1">
      <c r="A75" s="19"/>
    </row>
    <row r="76" spans="1:23" s="6" customFormat="1">
      <c r="A76" s="19"/>
    </row>
  </sheetData>
  <sheetProtection sheet="1" objects="1" scenarios="1" selectLockedCells="1"/>
  <pageMargins left="0.72013888888888888" right="0.78749999999999998" top="0.52013888888888893" bottom="0.27013888888888887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lp2021 aug23</vt:lpstr>
    </vt:vector>
  </TitlesOfParts>
  <Company>Alands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</dc:creator>
  <cp:lastModifiedBy>annal</cp:lastModifiedBy>
  <dcterms:created xsi:type="dcterms:W3CDTF">2023-08-21T09:31:37Z</dcterms:created>
  <dcterms:modified xsi:type="dcterms:W3CDTF">2023-08-21T09:46:55Z</dcterms:modified>
</cp:coreProperties>
</file>